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480" windowHeight="11460" activeTab="0"/>
  </bookViews>
  <sheets>
    <sheet name="Лист1" sheetId="1" r:id="rId1"/>
  </sheets>
  <definedNames/>
  <calcPr fullCalcOnLoad="1"/>
</workbook>
</file>

<file path=xl/sharedStrings.xml><?xml version="1.0" encoding="utf-8"?>
<sst xmlns="http://schemas.openxmlformats.org/spreadsheetml/2006/main" count="88" uniqueCount="88">
  <si>
    <t>Наименование МБТ из краевого бюджета</t>
  </si>
  <si>
    <t>ФОНД СОФИНАНСИРОВАНИЯ СОЦИАЛЬНЫХ РАСХОДОВ</t>
  </si>
  <si>
    <t>Субсидия  на поддержку деятельности муниципальных молодежных центров</t>
  </si>
  <si>
    <t>Субсидия   на оплату стоимости путевок для детей в краевые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</si>
  <si>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Субсидия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t>
  </si>
  <si>
    <t>ДЦП "Обеспечение пожарной безопасности сельских населенных пунктов Красноярского края на 2011 - 2013 годы" от 23.11.2010 №581п</t>
  </si>
  <si>
    <t>Итого по ФССР</t>
  </si>
  <si>
    <t>ФОНД КОМПЕНСАЦИЙ</t>
  </si>
  <si>
    <t xml:space="preserve">Субвенция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</si>
  <si>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Субвенция на  реализацию Закона края от 23 апреля 2009 года №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</si>
  <si>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 xml:space="preserve">Субвенция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</si>
  <si>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 xml:space="preserve">Субвенция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</si>
  <si>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</si>
  <si>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-Субвенции на ежемесячное пособие на ребенка                                                                                                                                                                                                        </t>
  </si>
  <si>
    <t>Субвенция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ребенка»-Субвенции на оплату расходов по доставке ежемесячного пособия на ребенка</t>
  </si>
  <si>
    <t xml:space="preserve">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ежемесячной денежной выплаты </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</si>
  <si>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субсидий</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</si>
  <si>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и труженикам тыла</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</si>
  <si>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ветеранам труда края, пенсионерам, родителям и вдовам (вдовцам) военнослужащих</t>
  </si>
  <si>
    <t>Субвенция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ежемесячной денежной выплаты</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</si>
  <si>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населения"-ежемесячная денежная выплата</t>
  </si>
  <si>
    <t>Субвенция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 населения"- доставка и пересылка ежемесячной денежной выплаты</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</si>
  <si>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населения"-денежные выплаты педагогическим работникам</t>
  </si>
  <si>
    <t>Субвенция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посёлках Красноярского края, в соответствии с пунктом 13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денежных выплат педагогическим работникам</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</si>
  <si>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ежемесячную компенсацию расходов по приобретению единого социального проездного билета или оплату проезда по социальной карте (в том числе временной), единой социальной карте Красноярского края (в том числе временной) детей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</si>
  <si>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выплату ежегодного пособия на ребёнка школьного возраста</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</si>
  <si>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населения"-ежемесячное пособие семьям, имеющим детей, в которых родители инвалиды</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</si>
  <si>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</si>
  <si>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населения"-компенсационные выплаты родителями детей-инвалидов родительской платы, фактически взимаемой за содержание ребёнка-инвалида в МОДУ</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</si>
  <si>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населения"-ежемесячные денежные выплаты родителями (законным представителями) детей инвалидов, осуществляющим их воспитание и обучение на дому</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</si>
  <si>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расходы на доставку и пересылку компенсационных и ежемесячных выплат</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</si>
  <si>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населения"-компенсация расходов на приобретение специальных учебных пособий и литературы инвалидам получающим воспитание и обучение в ДОУ, а также профессиональное образование в учреждениях начального, среднего и высшего профессионального образования</t>
  </si>
  <si>
    <t>Субвенция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муниципальных районов и городских округов Красноярского края государственными полномочиями в сфере социальной поддержки и социального обслуживания населения"- на компенсацию расходов на оплату проезда в пределах РФ на междугородном транспорте месту проведения обследования, медикосоциальной экспертизы, реабилитации и обратно инвалидам и сопровождающим их лицам</t>
  </si>
  <si>
    <t>Субвенция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</si>
  <si>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</si>
  <si>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 xml:space="preserve">Субвенции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</si>
  <si>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</si>
  <si>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 xml:space="preserve">Субвенция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образования»-Расходы по  доставке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 </t>
  </si>
  <si>
    <t>Субвенция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</si>
  <si>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</si>
  <si>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</si>
  <si>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</si>
  <si>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 xml:space="preserve">Субвенция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 </t>
  </si>
  <si>
    <t xml:space="preserve">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t>
  </si>
  <si>
    <t>Субвенция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</si>
  <si>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Субвенция бюджетам  муниципальных образований края на реализацию Закона края от 20 декабря 2005 года № 17-4294 "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</si>
  <si>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 xml:space="preserve">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t>
  </si>
  <si>
    <t>Субвенция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социальной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-доставка и пересылка материальной помощи</t>
  </si>
  <si>
    <t xml:space="preserve">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ежегодных и ежемесячных денежных выплат 
</t>
  </si>
  <si>
    <t xml:space="preserve">Субвенция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</si>
  <si>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социальное пособие на погребение</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</si>
  <si>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погребению»-субвенция на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</si>
  <si>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погребению»-расходы на доставку и пересылку социального пособия на погребение</t>
  </si>
  <si>
    <t>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</si>
  <si>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Итого по фонду компенсаций</t>
  </si>
  <si>
    <t>Субсидия на комплектование книжных фондов библиотек муниципальных образований края за счет средств федерального бюджета</t>
  </si>
  <si>
    <t>Итого по иным межбюджетным трансфертам</t>
  </si>
  <si>
    <t>Всего межбюджетные трансферты из краевого бюджета</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</si>
  <si>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</si>
  <si>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по доставке субсидий гражданам для оплаты жилого помещения и коммунальных услуг</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</si>
  <si>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  доставка компенсационных выплат родителям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</si>
  <si>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ежегодную денежную выплату отдельным категориям граждан, подвергшимся радиационному воздействию</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</si>
  <si>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на ежемесячную денежную выплату членам семей отдельных категорий граждан, подвергшихся радиационному воздействию</t>
  </si>
  <si>
    <t>Субвенция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реабилитированным лицам и лицам, признанным пострадавшими от политических регрессий</t>
  </si>
  <si>
    <t>Субвенция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</si>
  <si>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t>
  </si>
  <si>
    <t>Субвенция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населения"-расходы связанные с проживанием вне места постоянного жительства, лицам, сопровождающим организованные группы детей до места нахождения детских оздоровительных лагерей и обратно</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</si>
  <si>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предоставление дополнительных мер социальной поддержки беременным женщинам</t>
  </si>
  <si>
    <t>Субвенция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доставку и пересылку компенсационных выплат</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</si>
  <si>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</si>
  <si>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</si>
  <si>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РФ на выплату денежного вознаграждения за выполнение функций классного руководства педагогическим работникам муниципальных образовательных учреждений (за счет средств краевого бюджета)</t>
  </si>
  <si>
    <t>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(за счёт средств краевого бюджета)</t>
  </si>
  <si>
    <t xml:space="preserve">Субвенция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-по договорам соц.найма специализированных жилых помещений </t>
  </si>
  <si>
    <t>Субсидия  бюджетам муниципальных образований края на организацию и проведение акарицидных обработок мест массового отдыха населения</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</si>
  <si>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</si>
  <si>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r>
      <t>в том числе</t>
    </r>
    <r>
      <rPr>
        <sz val="11"/>
        <rFont val="Arial"/>
        <family val="2"/>
      </rPr>
      <t xml:space="preserve"> за счет субсидий краевому бюджету из бюджетов поселений -субвенция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r>
  </si>
  <si>
    <t>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</si>
  <si>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 xml:space="preserve">Субвенция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поддержке»-на доставку и пересылку единовременной адресной материальной помощи </t>
  </si>
  <si>
    <t xml:space="preserve">                                                                                                                   Приложение № 5 </t>
  </si>
  <si>
    <t xml:space="preserve">                                                                                                                   к решению районного </t>
  </si>
  <si>
    <t xml:space="preserve">                                                                                                                   Совета депутатов </t>
  </si>
  <si>
    <t xml:space="preserve">                                                                                                                  "О районном бюджете на 2013 год" </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</si>
  <si>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компенсации выпадающих доходов организаций ЖКХ при предоставлении коммунальных услуг в части размера платы граждан за коммунальные услуги" предельных индексов изменения размера платы граждан за коммунальные услуги</t>
  </si>
  <si>
    <t>Межбюджетные трансферты из краевого бюджета, учитываемые в районном бюджете на 2013  год</t>
  </si>
  <si>
    <t xml:space="preserve">                                                                                                                   от 21.12.2012 № 30-250р</t>
  </si>
  <si>
    <t>Утверждено</t>
  </si>
  <si>
    <t>(тыс.руб.)</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</si>
</sst>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6">
    <font>
      <sz val="11"/>
      <color theme="1"/>
      <name val="Calibri"/>
      <family val="2"/>
    </font>
    <font>
      <sz val="11"/>
      <color indexed="8"/>
      <name val="Calibri"/>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23">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left" vertical="center" wrapText="1"/>
    </xf>
    <xf numFmtId="4" fontId="3" fillId="0" borderId="0" xfId="0" applyNumberFormat="1" applyFont="1" applyFill="1" applyAlignment="1">
      <alignment horizontal="right"/>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left" vertical="center" wrapText="1"/>
    </xf>
    <xf numFmtId="4" fontId="3" fillId="0" borderId="10" xfId="0" applyNumberFormat="1" applyFont="1" applyFill="1" applyBorder="1" applyAlignment="1">
      <alignment/>
    </xf>
    <xf numFmtId="0" fontId="3" fillId="0" borderId="11"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 fontId="2" fillId="0" borderId="10" xfId="0" applyNumberFormat="1" applyFont="1" applyFill="1" applyBorder="1" applyAlignment="1">
      <alignment/>
    </xf>
    <xf numFmtId="0" fontId="2" fillId="0" borderId="0" xfId="0" applyFont="1" applyFill="1" applyAlignment="1">
      <alignment/>
    </xf>
    <xf numFmtId="0" fontId="2" fillId="0" borderId="10" xfId="0" applyFont="1" applyFill="1" applyBorder="1" applyAlignment="1">
      <alignment horizontal="right" vertical="center" wrapText="1"/>
    </xf>
    <xf numFmtId="4" fontId="2" fillId="0" borderId="10" xfId="0" applyNumberFormat="1" applyFont="1" applyFill="1" applyBorder="1" applyAlignment="1">
      <alignment horizontal="right"/>
    </xf>
    <xf numFmtId="4" fontId="3" fillId="0" borderId="0" xfId="0" applyNumberFormat="1" applyFont="1" applyFill="1" applyAlignment="1">
      <alignment/>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33" borderId="11" xfId="0" applyFont="1" applyFill="1" applyBorder="1" applyAlignment="1">
      <alignment horizontal="left" vertical="center" wrapText="1"/>
    </xf>
    <xf numFmtId="4" fontId="3" fillId="33" borderId="10" xfId="0" applyNumberFormat="1" applyFont="1" applyFill="1" applyBorder="1" applyAlignment="1">
      <alignment/>
    </xf>
    <xf numFmtId="0" fontId="3" fillId="33"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89"/>
  <sheetViews>
    <sheetView tabSelected="1" zoomScalePageLayoutView="0" workbookViewId="0" topLeftCell="A1">
      <selection activeCell="J15" sqref="J15"/>
    </sheetView>
  </sheetViews>
  <sheetFormatPr defaultColWidth="9.140625" defaultRowHeight="15"/>
  <cols>
    <col min="1" max="1" width="105.8515625" style="2" customWidth="1"/>
    <col min="2" max="2" width="15.421875" style="1" customWidth="1"/>
    <col min="3" max="16384" width="9.140625" style="1" customWidth="1"/>
  </cols>
  <sheetData>
    <row r="1" ht="14.25">
      <c r="A1" s="2" t="s">
        <v>79</v>
      </c>
    </row>
    <row r="2" ht="14.25">
      <c r="A2" s="2" t="s">
        <v>80</v>
      </c>
    </row>
    <row r="3" ht="14.25">
      <c r="A3" s="2" t="s">
        <v>81</v>
      </c>
    </row>
    <row r="4" ht="14.25">
      <c r="A4" s="2" t="s">
        <v>85</v>
      </c>
    </row>
    <row r="5" ht="14.25">
      <c r="A5" s="2" t="s">
        <v>82</v>
      </c>
    </row>
    <row r="7" spans="1:2" ht="14.25" customHeight="1">
      <c r="A7" s="17" t="s">
        <v>84</v>
      </c>
      <c r="B7" s="17"/>
    </row>
    <row r="8" ht="14.25">
      <c r="B8" s="3" t="s">
        <v>87</v>
      </c>
    </row>
    <row r="9" spans="1:2" s="5" customFormat="1" ht="15">
      <c r="A9" s="4" t="s">
        <v>0</v>
      </c>
      <c r="B9" s="16" t="s">
        <v>86</v>
      </c>
    </row>
    <row r="10" spans="1:2" ht="15">
      <c r="A10" s="18" t="s">
        <v>1</v>
      </c>
      <c r="B10" s="19"/>
    </row>
    <row r="11" spans="1:2" s="22" customFormat="1" ht="15" customHeight="1">
      <c r="A11" s="20" t="s">
        <v>2</v>
      </c>
      <c r="B11" s="21">
        <f>786.98+262.32</f>
        <v>1049.3</v>
      </c>
    </row>
    <row r="12" spans="1:2" ht="28.5">
      <c r="A12" s="9" t="s">
        <v>74</v>
      </c>
      <c r="B12" s="7">
        <v>52</v>
      </c>
    </row>
    <row r="13" spans="1:2" ht="42.75">
      <c r="A13" s="9" t="s">
        <v>3</v>
      </c>
      <c r="B13" s="7">
        <v>1696.2</v>
      </c>
    </row>
    <row r="14" spans="1:2" ht="28.5">
      <c r="A14" s="9" t="s">
        <v>4</v>
      </c>
      <c r="B14" s="7">
        <v>1809.2</v>
      </c>
    </row>
    <row r="15" spans="1:2" ht="28.5">
      <c r="A15" s="10" t="s">
        <v>5</v>
      </c>
      <c r="B15" s="7">
        <v>3004.8</v>
      </c>
    </row>
    <row r="16" spans="1:2" s="12" customFormat="1" ht="15">
      <c r="A16" s="6" t="s">
        <v>6</v>
      </c>
      <c r="B16" s="11">
        <f>SUM(B11:B15)</f>
        <v>7611.5</v>
      </c>
    </row>
    <row r="17" spans="1:2" ht="15">
      <c r="A17" s="18" t="s">
        <v>7</v>
      </c>
      <c r="B17" s="19"/>
    </row>
    <row r="18" spans="1:2" ht="63.75" customHeight="1">
      <c r="A18" s="9" t="s">
        <v>83</v>
      </c>
      <c r="B18" s="7">
        <v>73366.1</v>
      </c>
    </row>
    <row r="19" spans="1:2" ht="42.75">
      <c r="A19" s="10" t="s">
        <v>8</v>
      </c>
      <c r="B19" s="7">
        <v>2481.9</v>
      </c>
    </row>
    <row r="20" spans="1:2" ht="42.75">
      <c r="A20" s="10" t="s">
        <v>9</v>
      </c>
      <c r="B20" s="7">
        <v>205</v>
      </c>
    </row>
    <row r="21" spans="1:2" ht="42.75">
      <c r="A21" s="10" t="s">
        <v>10</v>
      </c>
      <c r="B21" s="7">
        <v>337.9</v>
      </c>
    </row>
    <row r="22" spans="1:2" ht="57">
      <c r="A22" s="10" t="s">
        <v>38</v>
      </c>
      <c r="B22" s="7">
        <v>441.8</v>
      </c>
    </row>
    <row r="23" spans="1:2" ht="71.25">
      <c r="A23" s="10" t="s">
        <v>72</v>
      </c>
      <c r="B23" s="7">
        <v>1953</v>
      </c>
    </row>
    <row r="24" spans="1:2" ht="71.25">
      <c r="A24" s="10" t="s">
        <v>73</v>
      </c>
      <c r="B24" s="7">
        <v>1859.1</v>
      </c>
    </row>
    <row r="25" spans="1:2" ht="85.5">
      <c r="A25" s="10" t="s">
        <v>11</v>
      </c>
      <c r="B25" s="7">
        <v>23.4</v>
      </c>
    </row>
    <row r="26" spans="1:2" ht="99.75">
      <c r="A26" s="10" t="s">
        <v>12</v>
      </c>
      <c r="B26" s="7">
        <v>35720</v>
      </c>
    </row>
    <row r="27" spans="1:2" ht="85.5">
      <c r="A27" s="10" t="s">
        <v>71</v>
      </c>
      <c r="B27" s="7">
        <f>456.5</f>
        <v>456.5</v>
      </c>
    </row>
    <row r="28" spans="1:2" ht="57">
      <c r="A28" s="10" t="s">
        <v>13</v>
      </c>
      <c r="B28" s="7">
        <v>21886.8</v>
      </c>
    </row>
    <row r="29" spans="1:2" ht="59.25" customHeight="1">
      <c r="A29" s="10" t="s">
        <v>14</v>
      </c>
      <c r="B29" s="7">
        <v>302</v>
      </c>
    </row>
    <row r="30" spans="1:2" ht="99.75">
      <c r="A30" s="10" t="s">
        <v>63</v>
      </c>
      <c r="B30" s="7">
        <v>1552.1</v>
      </c>
    </row>
    <row r="31" spans="1:2" ht="83.25" customHeight="1">
      <c r="A31" s="10" t="s">
        <v>15</v>
      </c>
      <c r="B31" s="7">
        <v>27.5</v>
      </c>
    </row>
    <row r="32" spans="1:2" ht="142.5">
      <c r="A32" s="10" t="s">
        <v>64</v>
      </c>
      <c r="B32" s="7">
        <v>54558.1</v>
      </c>
    </row>
    <row r="33" spans="1:2" ht="85.5">
      <c r="A33" s="10" t="s">
        <v>16</v>
      </c>
      <c r="B33" s="7">
        <v>965.7</v>
      </c>
    </row>
    <row r="34" spans="1:2" ht="85.5">
      <c r="A34" s="10" t="s">
        <v>58</v>
      </c>
      <c r="B34" s="7">
        <v>28082.9</v>
      </c>
    </row>
    <row r="35" spans="1:2" ht="99.75">
      <c r="A35" s="10" t="s">
        <v>59</v>
      </c>
      <c r="B35" s="7">
        <v>497.1</v>
      </c>
    </row>
    <row r="36" spans="1:2" ht="99.75">
      <c r="A36" s="10" t="s">
        <v>17</v>
      </c>
      <c r="B36" s="7">
        <v>12421.2</v>
      </c>
    </row>
    <row r="37" spans="1:2" ht="99.75">
      <c r="A37" s="10" t="s">
        <v>18</v>
      </c>
      <c r="B37" s="7">
        <v>11068.5</v>
      </c>
    </row>
    <row r="38" spans="1:2" ht="99.75">
      <c r="A38" s="10" t="s">
        <v>19</v>
      </c>
      <c r="B38" s="7">
        <v>415.8</v>
      </c>
    </row>
    <row r="39" spans="1:2" ht="128.25">
      <c r="A39" s="10" t="s">
        <v>20</v>
      </c>
      <c r="B39" s="7">
        <v>391</v>
      </c>
    </row>
    <row r="40" spans="1:2" ht="142.5">
      <c r="A40" s="10" t="s">
        <v>21</v>
      </c>
      <c r="B40" s="7">
        <v>6.9</v>
      </c>
    </row>
    <row r="41" spans="1:2" ht="99.75">
      <c r="A41" s="10" t="s">
        <v>22</v>
      </c>
      <c r="B41" s="7">
        <v>35477.1</v>
      </c>
    </row>
    <row r="42" spans="1:2" ht="99.75">
      <c r="A42" s="10" t="s">
        <v>23</v>
      </c>
      <c r="B42" s="7">
        <v>627.9</v>
      </c>
    </row>
    <row r="43" spans="1:2" ht="99.75">
      <c r="A43" s="10" t="s">
        <v>24</v>
      </c>
      <c r="B43" s="7">
        <v>184.8</v>
      </c>
    </row>
    <row r="44" spans="1:2" ht="71.25">
      <c r="A44" s="10" t="s">
        <v>25</v>
      </c>
      <c r="B44" s="7">
        <v>2600.3</v>
      </c>
    </row>
    <row r="45" spans="1:2" ht="85.5">
      <c r="A45" s="10" t="s">
        <v>26</v>
      </c>
      <c r="B45" s="7">
        <v>1343.5</v>
      </c>
    </row>
    <row r="46" spans="1:2" ht="71.25">
      <c r="A46" s="10" t="s">
        <v>65</v>
      </c>
      <c r="B46" s="7">
        <v>75.7</v>
      </c>
    </row>
    <row r="47" spans="1:2" ht="99.75">
      <c r="A47" s="10" t="s">
        <v>66</v>
      </c>
      <c r="B47" s="7">
        <v>93.8</v>
      </c>
    </row>
    <row r="48" spans="1:2" ht="85.5">
      <c r="A48" s="10" t="s">
        <v>27</v>
      </c>
      <c r="B48" s="7">
        <v>147.6</v>
      </c>
    </row>
    <row r="49" spans="1:2" ht="85.5">
      <c r="A49" s="10" t="s">
        <v>28</v>
      </c>
      <c r="B49" s="7">
        <v>36.3</v>
      </c>
    </row>
    <row r="50" spans="1:2" ht="85.5">
      <c r="A50" s="10" t="s">
        <v>29</v>
      </c>
      <c r="B50" s="7">
        <v>926.9</v>
      </c>
    </row>
    <row r="51" spans="1:2" ht="71.25">
      <c r="A51" s="10" t="s">
        <v>30</v>
      </c>
      <c r="B51" s="7">
        <v>37.1</v>
      </c>
    </row>
    <row r="52" spans="1:2" ht="91.5" customHeight="1">
      <c r="A52" s="10" t="s">
        <v>31</v>
      </c>
      <c r="B52" s="7">
        <v>10.6</v>
      </c>
    </row>
    <row r="53" spans="1:2" ht="99.75">
      <c r="A53" s="10" t="s">
        <v>32</v>
      </c>
      <c r="B53" s="7">
        <v>1077.6</v>
      </c>
    </row>
    <row r="54" spans="1:2" ht="57">
      <c r="A54" s="10" t="s">
        <v>33</v>
      </c>
      <c r="B54" s="7">
        <v>1800</v>
      </c>
    </row>
    <row r="55" spans="1:2" ht="85.5">
      <c r="A55" s="10" t="s">
        <v>34</v>
      </c>
      <c r="B55" s="7">
        <v>365.8</v>
      </c>
    </row>
    <row r="56" spans="1:2" ht="85.5">
      <c r="A56" s="10" t="s">
        <v>35</v>
      </c>
      <c r="B56" s="7">
        <v>339.1</v>
      </c>
    </row>
    <row r="57" spans="1:2" ht="99.75">
      <c r="A57" s="9" t="s">
        <v>36</v>
      </c>
      <c r="B57" s="7">
        <v>2328.4</v>
      </c>
    </row>
    <row r="58" spans="1:2" ht="99.75">
      <c r="A58" s="9" t="s">
        <v>37</v>
      </c>
      <c r="B58" s="7">
        <v>46.6</v>
      </c>
    </row>
    <row r="59" spans="1:2" ht="85.5">
      <c r="A59" s="10" t="s">
        <v>39</v>
      </c>
      <c r="B59" s="7">
        <v>23909.1</v>
      </c>
    </row>
    <row r="60" spans="1:2" ht="57">
      <c r="A60" s="10" t="s">
        <v>40</v>
      </c>
      <c r="B60" s="7">
        <v>1854.4</v>
      </c>
    </row>
    <row r="61" spans="1:2" ht="99.75">
      <c r="A61" s="8" t="s">
        <v>75</v>
      </c>
      <c r="B61" s="7">
        <v>327230.1</v>
      </c>
    </row>
    <row r="62" spans="1:2" ht="57">
      <c r="A62" s="10" t="s">
        <v>41</v>
      </c>
      <c r="B62" s="7">
        <v>828.1</v>
      </c>
    </row>
    <row r="63" spans="1:2" ht="57">
      <c r="A63" s="10" t="s">
        <v>42</v>
      </c>
      <c r="B63" s="7">
        <v>17913.9</v>
      </c>
    </row>
    <row r="64" spans="1:2" ht="99.75" customHeight="1">
      <c r="A64" s="10" t="s">
        <v>43</v>
      </c>
      <c r="B64" s="7">
        <v>43024.9</v>
      </c>
    </row>
    <row r="65" spans="1:2" ht="99.75">
      <c r="A65" s="10" t="s">
        <v>60</v>
      </c>
      <c r="B65" s="7">
        <v>761.3</v>
      </c>
    </row>
    <row r="66" spans="1:2" ht="42.75">
      <c r="A66" s="10" t="s">
        <v>44</v>
      </c>
      <c r="B66" s="7">
        <v>3058.3</v>
      </c>
    </row>
    <row r="67" spans="1:2" ht="71.25">
      <c r="A67" s="10" t="s">
        <v>45</v>
      </c>
      <c r="B67" s="7">
        <v>15146.2</v>
      </c>
    </row>
    <row r="68" spans="1:2" ht="85.5">
      <c r="A68" s="10" t="s">
        <v>67</v>
      </c>
      <c r="B68" s="7">
        <v>705.1</v>
      </c>
    </row>
    <row r="69" spans="1:2" ht="85.5">
      <c r="A69" s="10" t="s">
        <v>68</v>
      </c>
      <c r="B69" s="7">
        <v>12.5</v>
      </c>
    </row>
    <row r="70" spans="1:2" ht="71.25" customHeight="1">
      <c r="A70" s="10" t="s">
        <v>46</v>
      </c>
      <c r="B70" s="7">
        <v>570</v>
      </c>
    </row>
    <row r="71" spans="1:2" ht="71.25">
      <c r="A71" s="10" t="s">
        <v>47</v>
      </c>
      <c r="B71" s="7">
        <v>10.1</v>
      </c>
    </row>
    <row r="72" spans="1:2" ht="99.75">
      <c r="A72" s="10" t="s">
        <v>61</v>
      </c>
      <c r="B72" s="7">
        <v>6.3</v>
      </c>
    </row>
    <row r="73" spans="1:2" ht="109.5" customHeight="1">
      <c r="A73" s="10" t="s">
        <v>62</v>
      </c>
      <c r="B73" s="7">
        <v>114</v>
      </c>
    </row>
    <row r="74" spans="1:2" ht="95.25" customHeight="1">
      <c r="A74" s="10" t="s">
        <v>48</v>
      </c>
      <c r="B74" s="7">
        <v>2.1</v>
      </c>
    </row>
    <row r="75" spans="1:2" ht="86.25" customHeight="1">
      <c r="A75" s="10" t="s">
        <v>49</v>
      </c>
      <c r="B75" s="7">
        <v>104.3</v>
      </c>
    </row>
    <row r="76" spans="1:2" ht="85.5">
      <c r="A76" s="10" t="s">
        <v>69</v>
      </c>
      <c r="B76" s="7">
        <v>1063.4</v>
      </c>
    </row>
    <row r="77" spans="1:2" ht="128.25">
      <c r="A77" s="10" t="s">
        <v>70</v>
      </c>
      <c r="B77" s="7">
        <v>327.4</v>
      </c>
    </row>
    <row r="78" spans="1:2" ht="79.5" customHeight="1">
      <c r="A78" s="10" t="s">
        <v>77</v>
      </c>
      <c r="B78" s="7">
        <v>512.2</v>
      </c>
    </row>
    <row r="79" spans="1:2" ht="71.25">
      <c r="A79" s="10" t="s">
        <v>78</v>
      </c>
      <c r="B79" s="7">
        <v>33.7</v>
      </c>
    </row>
    <row r="80" spans="1:2" ht="57">
      <c r="A80" s="10" t="s">
        <v>50</v>
      </c>
      <c r="B80" s="7">
        <v>536.8</v>
      </c>
    </row>
    <row r="81" spans="1:2" ht="71.25" customHeight="1">
      <c r="A81" s="10" t="s">
        <v>51</v>
      </c>
      <c r="B81" s="7">
        <v>57.6</v>
      </c>
    </row>
    <row r="82" spans="1:2" ht="57">
      <c r="A82" s="10" t="s">
        <v>52</v>
      </c>
      <c r="B82" s="7">
        <v>9.5</v>
      </c>
    </row>
    <row r="83" spans="1:2" ht="57">
      <c r="A83" s="10" t="s">
        <v>53</v>
      </c>
      <c r="B83" s="7">
        <v>26443.8</v>
      </c>
    </row>
    <row r="84" spans="1:2" ht="57.75">
      <c r="A84" s="13" t="s">
        <v>76</v>
      </c>
      <c r="B84" s="7">
        <v>642.5</v>
      </c>
    </row>
    <row r="85" spans="1:2" ht="17.25" customHeight="1">
      <c r="A85" s="6" t="s">
        <v>54</v>
      </c>
      <c r="B85" s="11">
        <f>SUM(B18:B83)</f>
        <v>760774.5</v>
      </c>
    </row>
    <row r="86" spans="1:2" ht="31.5" customHeight="1">
      <c r="A86" s="10" t="s">
        <v>55</v>
      </c>
      <c r="B86" s="7">
        <v>206</v>
      </c>
    </row>
    <row r="87" spans="1:2" s="12" customFormat="1" ht="16.5" customHeight="1">
      <c r="A87" s="6" t="s">
        <v>56</v>
      </c>
      <c r="B87" s="14">
        <f>B86</f>
        <v>206</v>
      </c>
    </row>
    <row r="88" spans="1:2" ht="15">
      <c r="A88" s="6" t="s">
        <v>57</v>
      </c>
      <c r="B88" s="11">
        <f>B16+B85+B87</f>
        <v>768592</v>
      </c>
    </row>
    <row r="89" ht="14.25">
      <c r="B89" s="15"/>
    </row>
  </sheetData>
  <sheetProtection/>
  <mergeCells count="3">
    <mergeCell ref="A7:B7"/>
    <mergeCell ref="A17:B17"/>
    <mergeCell ref="A10:B10"/>
  </mergeCells>
  <printOptions/>
  <pageMargins left="1.1811023622047245" right="0.3937007874015748" top="0.5905511811023623" bottom="0.5905511811023623" header="0.31496062992125984" footer="0.31496062992125984"/>
  <pageSetup fitToHeight="10" fitToWidth="1" horizontalDpi="1200" verticalDpi="12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2012-11-01T01:42:34Z</cp:lastPrinted>
  <dcterms:created xsi:type="dcterms:W3CDTF">2011-11-02T06:24:08Z</dcterms:created>
  <dcterms:modified xsi:type="dcterms:W3CDTF">2012-12-24T03:20:40Z</dcterms:modified>
  <cp:category/>
  <cp:version/>
  <cp:contentType/>
  <cp:contentStatus/>
</cp:coreProperties>
</file>