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7795" windowHeight="125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<sst xmlns="http://schemas.openxmlformats.org/spreadsheetml/2006/main" count="49" uniqueCount="42">
  <si>
    <t>№ п/п</t>
  </si>
  <si>
    <t>Наименование муниципального образования района</t>
  </si>
  <si>
    <t>Иные межбюджетные трансферты</t>
  </si>
  <si>
    <t>ВСЕГО</t>
  </si>
  <si>
    <t xml:space="preserve">на выполнение гос. полномочий по составлению протоколов об административных правонарушениях на реализацию ЗКК «О наделении ОМС муниципальных районов и городских округов края гос. полномочиями по созданию и обеспечению деятельности административных комиссий» </t>
  </si>
  <si>
    <t>на осуществление полномочий по первичному воинскому учёту на территориях, где отсутствуют военные комиссариаты (за счёт субвенции из краевого бюджета)</t>
  </si>
  <si>
    <t>Алексеевский сельсовет</t>
  </si>
  <si>
    <t>Берёзовский сельсовет</t>
  </si>
  <si>
    <t xml:space="preserve">Брагинский сельсовет </t>
  </si>
  <si>
    <t xml:space="preserve">Детловский сельсовет </t>
  </si>
  <si>
    <t xml:space="preserve">Имисский сельсовет </t>
  </si>
  <si>
    <t>Кордовский сельсовет</t>
  </si>
  <si>
    <t xml:space="preserve">Кочергинский сельсовет </t>
  </si>
  <si>
    <t xml:space="preserve">Курский сельсовет </t>
  </si>
  <si>
    <t>Марининский сельсовет</t>
  </si>
  <si>
    <t xml:space="preserve">Можарский сельсовет </t>
  </si>
  <si>
    <t xml:space="preserve">Муринский сельсовет </t>
  </si>
  <si>
    <t xml:space="preserve">Пойловский сельсовет </t>
  </si>
  <si>
    <t>Рощинский сельсовет</t>
  </si>
  <si>
    <t>Шалоболинский сельсовет</t>
  </si>
  <si>
    <t xml:space="preserve">Черемшанский сельсовет </t>
  </si>
  <si>
    <t xml:space="preserve">Щетинкинский сельсовет </t>
  </si>
  <si>
    <t>Рабочий посёлок Краснокаменск</t>
  </si>
  <si>
    <t>Рабочий посёлок Кошурниково</t>
  </si>
  <si>
    <t>Рабочий посёлок Большая Ирба</t>
  </si>
  <si>
    <t>Рабочий посёлок Чибижек</t>
  </si>
  <si>
    <t xml:space="preserve">Рабочий посёлок Курагино </t>
  </si>
  <si>
    <t>Город Артёмовск</t>
  </si>
  <si>
    <t>ИТОГО</t>
  </si>
  <si>
    <t>2016 год</t>
  </si>
  <si>
    <t>2015 год</t>
  </si>
  <si>
    <t>Межбюджетные трансферты бюджетам муниципальных образований района, направляемые из районного бюджета в плановом периоде 2015-2016 годов</t>
  </si>
  <si>
    <t xml:space="preserve">на обеспечение сбалансированности бюджетов поселений  за счёт районного бюджета </t>
  </si>
  <si>
    <t xml:space="preserve">к решению районного Совета депутатов </t>
  </si>
  <si>
    <t>и плановый период 2015-2016 годов"</t>
  </si>
  <si>
    <t>Приложение № 15</t>
  </si>
  <si>
    <t xml:space="preserve">" О  районном бюджете на 2014 год </t>
  </si>
  <si>
    <t>на организацию и проведение акарицидных обработок мест массового отдыха населения</t>
  </si>
  <si>
    <t>от 20.12.2013 № 40-354р</t>
  </si>
  <si>
    <t>субвенции:</t>
  </si>
  <si>
    <t xml:space="preserve">на реализацию муниципальной программы "развитие культуры Курагинского района" </t>
  </si>
  <si>
    <t xml:space="preserve">субвенции: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</si>
</sst>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1" fontId="3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4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center" wrapText="1"/>
    </xf>
    <xf numFmtId="1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90"/>
    </xf>
    <xf numFmtId="0" fontId="3" fillId="0" borderId="12" xfId="0" applyFont="1" applyFill="1" applyBorder="1" applyAlignment="1">
      <alignment horizontal="center" vertical="center" textRotation="90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tabSelected="1" zoomScalePageLayoutView="0" workbookViewId="0" topLeftCell="A12">
      <selection activeCell="L34" sqref="L34"/>
    </sheetView>
  </sheetViews>
  <sheetFormatPr defaultColWidth="9.140625" defaultRowHeight="15"/>
  <cols>
    <col min="1" max="1" width="5.421875" style="1" customWidth="1"/>
    <col min="2" max="2" width="38.7109375" style="2" customWidth="1"/>
    <col min="3" max="3" width="23.7109375" style="2" customWidth="1"/>
    <col min="4" max="4" width="14.7109375" style="2" customWidth="1"/>
    <col min="5" max="5" width="12.7109375" style="2" customWidth="1"/>
    <col min="6" max="6" width="14.421875" style="2" customWidth="1"/>
    <col min="7" max="7" width="13.421875" style="2" customWidth="1"/>
    <col min="8" max="8" width="14.00390625" style="2" customWidth="1"/>
    <col min="9" max="9" width="22.28125" style="2" customWidth="1"/>
    <col min="10" max="10" width="14.00390625" style="2" customWidth="1"/>
    <col min="11" max="11" width="13.00390625" style="2" customWidth="1"/>
    <col min="12" max="12" width="15.57421875" style="2" customWidth="1"/>
    <col min="13" max="13" width="13.140625" style="2" customWidth="1"/>
    <col min="14" max="14" width="14.140625" style="2" customWidth="1"/>
    <col min="15" max="16384" width="9.140625" style="2" customWidth="1"/>
  </cols>
  <sheetData>
    <row r="1" ht="18.75">
      <c r="N1" s="22" t="s">
        <v>35</v>
      </c>
    </row>
    <row r="2" ht="18.75">
      <c r="N2" s="3" t="s">
        <v>33</v>
      </c>
    </row>
    <row r="3" ht="18.75">
      <c r="N3" s="3" t="s">
        <v>38</v>
      </c>
    </row>
    <row r="4" spans="1:14" ht="15.75" customHeight="1">
      <c r="A4" s="4"/>
      <c r="B4" s="5"/>
      <c r="C4" s="5"/>
      <c r="D4" s="5"/>
      <c r="E4" s="5"/>
      <c r="F4" s="5"/>
      <c r="G4" s="6"/>
      <c r="N4" s="3" t="s">
        <v>36</v>
      </c>
    </row>
    <row r="5" spans="1:14" ht="17.25" customHeight="1">
      <c r="A5" s="4"/>
      <c r="B5" s="5"/>
      <c r="C5" s="5"/>
      <c r="D5" s="5"/>
      <c r="E5" s="5"/>
      <c r="F5" s="5"/>
      <c r="G5" s="6"/>
      <c r="N5" s="3" t="s">
        <v>34</v>
      </c>
    </row>
    <row r="6" spans="1:6" ht="18" customHeight="1">
      <c r="A6" s="4"/>
      <c r="B6" s="5"/>
      <c r="C6" s="5"/>
      <c r="D6" s="5"/>
      <c r="E6" s="5"/>
      <c r="F6" s="5"/>
    </row>
    <row r="7" spans="1:14" ht="20.25" customHeight="1">
      <c r="A7" s="23" t="s">
        <v>31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</row>
    <row r="8" spans="1:14" ht="20.2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s="44" customFormat="1" ht="19.5" customHeight="1">
      <c r="A9" s="29" t="s">
        <v>0</v>
      </c>
      <c r="B9" s="31" t="s">
        <v>1</v>
      </c>
      <c r="C9" s="39" t="s">
        <v>30</v>
      </c>
      <c r="D9" s="39"/>
      <c r="E9" s="39"/>
      <c r="F9" s="39"/>
      <c r="G9" s="39"/>
      <c r="H9" s="39"/>
      <c r="I9" s="40"/>
      <c r="J9" s="40"/>
      <c r="K9" s="41" t="s">
        <v>29</v>
      </c>
      <c r="L9" s="42"/>
      <c r="M9" s="42"/>
      <c r="N9" s="43"/>
    </row>
    <row r="10" spans="1:14" s="9" customFormat="1" ht="21" customHeight="1">
      <c r="A10" s="30"/>
      <c r="B10" s="32"/>
      <c r="C10" s="37" t="s">
        <v>39</v>
      </c>
      <c r="D10" s="37"/>
      <c r="E10" s="24" t="s">
        <v>2</v>
      </c>
      <c r="F10" s="24"/>
      <c r="G10" s="24"/>
      <c r="H10" s="25" t="s">
        <v>3</v>
      </c>
      <c r="I10" s="35" t="s">
        <v>41</v>
      </c>
      <c r="J10" s="36"/>
      <c r="K10" s="24" t="s">
        <v>2</v>
      </c>
      <c r="L10" s="24"/>
      <c r="M10" s="24"/>
      <c r="N10" s="26" t="s">
        <v>3</v>
      </c>
    </row>
    <row r="11" spans="1:14" s="9" customFormat="1" ht="106.5" customHeight="1">
      <c r="A11" s="30"/>
      <c r="B11" s="32"/>
      <c r="C11" s="28" t="s">
        <v>4</v>
      </c>
      <c r="D11" s="28" t="s">
        <v>5</v>
      </c>
      <c r="E11" s="27" t="s">
        <v>32</v>
      </c>
      <c r="F11" s="33" t="s">
        <v>40</v>
      </c>
      <c r="G11" s="28" t="s">
        <v>37</v>
      </c>
      <c r="H11" s="25"/>
      <c r="I11" s="28" t="s">
        <v>4</v>
      </c>
      <c r="J11" s="28" t="s">
        <v>5</v>
      </c>
      <c r="K11" s="27" t="s">
        <v>32</v>
      </c>
      <c r="L11" s="33" t="s">
        <v>40</v>
      </c>
      <c r="M11" s="28" t="s">
        <v>37</v>
      </c>
      <c r="N11" s="26"/>
    </row>
    <row r="12" spans="1:14" ht="78.75" customHeight="1">
      <c r="A12" s="30"/>
      <c r="B12" s="32"/>
      <c r="C12" s="28"/>
      <c r="D12" s="28"/>
      <c r="E12" s="27"/>
      <c r="F12" s="34"/>
      <c r="G12" s="28"/>
      <c r="H12" s="25"/>
      <c r="I12" s="28"/>
      <c r="J12" s="28"/>
      <c r="K12" s="27"/>
      <c r="L12" s="34"/>
      <c r="M12" s="28"/>
      <c r="N12" s="26"/>
    </row>
    <row r="13" spans="1:14" s="12" customFormat="1" ht="15.75" customHeight="1">
      <c r="A13" s="8"/>
      <c r="B13" s="10">
        <v>1</v>
      </c>
      <c r="C13" s="11">
        <v>2</v>
      </c>
      <c r="D13" s="11">
        <v>3</v>
      </c>
      <c r="E13" s="11">
        <v>4</v>
      </c>
      <c r="F13" s="8">
        <v>5</v>
      </c>
      <c r="G13" s="11">
        <v>6</v>
      </c>
      <c r="H13" s="8">
        <v>7</v>
      </c>
      <c r="I13" s="11">
        <v>8</v>
      </c>
      <c r="J13" s="11">
        <v>9</v>
      </c>
      <c r="K13" s="11">
        <v>7</v>
      </c>
      <c r="L13" s="11"/>
      <c r="M13" s="11">
        <v>10</v>
      </c>
      <c r="N13" s="8">
        <v>11</v>
      </c>
    </row>
    <row r="14" spans="1:14" ht="18.75">
      <c r="A14" s="13">
        <v>1</v>
      </c>
      <c r="B14" s="14" t="s">
        <v>6</v>
      </c>
      <c r="C14" s="15">
        <v>3</v>
      </c>
      <c r="D14" s="15">
        <v>70.1</v>
      </c>
      <c r="E14" s="15">
        <v>1858.2</v>
      </c>
      <c r="F14" s="38">
        <v>25</v>
      </c>
      <c r="G14" s="15"/>
      <c r="H14" s="16">
        <f>C14+D14+E14+F14+G14</f>
        <v>1956.3</v>
      </c>
      <c r="I14" s="15">
        <v>3</v>
      </c>
      <c r="J14" s="15">
        <v>70.1</v>
      </c>
      <c r="K14" s="15">
        <v>1858.2</v>
      </c>
      <c r="L14" s="15"/>
      <c r="M14" s="15"/>
      <c r="N14" s="16">
        <f>I14+J14+K14+L14+M14</f>
        <v>1931.3</v>
      </c>
    </row>
    <row r="15" spans="1:14" ht="18.75">
      <c r="A15" s="13">
        <v>2</v>
      </c>
      <c r="B15" s="14" t="s">
        <v>7</v>
      </c>
      <c r="C15" s="15">
        <v>5</v>
      </c>
      <c r="D15" s="15">
        <v>81.8</v>
      </c>
      <c r="E15" s="15">
        <v>526.9</v>
      </c>
      <c r="F15" s="38"/>
      <c r="G15" s="15"/>
      <c r="H15" s="16">
        <f aca="true" t="shared" si="0" ref="H15:H35">C15+D15+E15+F15+G15</f>
        <v>613.6999999999999</v>
      </c>
      <c r="I15" s="15">
        <v>5</v>
      </c>
      <c r="J15" s="15">
        <v>81.8</v>
      </c>
      <c r="K15" s="15">
        <v>526.9</v>
      </c>
      <c r="L15" s="15">
        <v>20</v>
      </c>
      <c r="M15" s="15"/>
      <c r="N15" s="16">
        <f aca="true" t="shared" si="1" ref="N15:N35">I15+J15+K15+L15+M15</f>
        <v>633.6999999999999</v>
      </c>
    </row>
    <row r="16" spans="1:14" ht="18.75">
      <c r="A16" s="13">
        <v>3</v>
      </c>
      <c r="B16" s="14" t="s">
        <v>8</v>
      </c>
      <c r="C16" s="15">
        <v>2.5</v>
      </c>
      <c r="D16" s="15">
        <v>58.4</v>
      </c>
      <c r="E16" s="15">
        <v>1405.8</v>
      </c>
      <c r="F16" s="38">
        <v>35</v>
      </c>
      <c r="G16" s="15"/>
      <c r="H16" s="16">
        <f t="shared" si="0"/>
        <v>1501.7</v>
      </c>
      <c r="I16" s="15">
        <v>2.5</v>
      </c>
      <c r="J16" s="15">
        <v>58.4</v>
      </c>
      <c r="K16" s="15">
        <v>1405.8</v>
      </c>
      <c r="L16" s="15"/>
      <c r="M16" s="15"/>
      <c r="N16" s="16">
        <f t="shared" si="1"/>
        <v>1466.7</v>
      </c>
    </row>
    <row r="17" spans="1:14" ht="18.75">
      <c r="A17" s="13">
        <v>4</v>
      </c>
      <c r="B17" s="14" t="s">
        <v>9</v>
      </c>
      <c r="C17" s="15">
        <v>1.5</v>
      </c>
      <c r="D17" s="15">
        <v>58.4</v>
      </c>
      <c r="E17" s="15">
        <v>1281.2</v>
      </c>
      <c r="F17" s="38">
        <v>35</v>
      </c>
      <c r="G17" s="15"/>
      <c r="H17" s="16">
        <f t="shared" si="0"/>
        <v>1376.1000000000001</v>
      </c>
      <c r="I17" s="15">
        <v>1.5</v>
      </c>
      <c r="J17" s="15">
        <v>58.4</v>
      </c>
      <c r="K17" s="15">
        <v>1281.2</v>
      </c>
      <c r="L17" s="15"/>
      <c r="M17" s="15"/>
      <c r="N17" s="16">
        <f t="shared" si="1"/>
        <v>1341.1000000000001</v>
      </c>
    </row>
    <row r="18" spans="1:14" ht="18.75">
      <c r="A18" s="13">
        <v>5</v>
      </c>
      <c r="B18" s="14" t="s">
        <v>10</v>
      </c>
      <c r="C18" s="15">
        <v>4</v>
      </c>
      <c r="D18" s="15">
        <v>70.1</v>
      </c>
      <c r="E18" s="15">
        <v>1107.9</v>
      </c>
      <c r="F18" s="38"/>
      <c r="G18" s="15"/>
      <c r="H18" s="16">
        <f t="shared" si="0"/>
        <v>1182</v>
      </c>
      <c r="I18" s="15">
        <v>4</v>
      </c>
      <c r="J18" s="15">
        <v>70.1</v>
      </c>
      <c r="K18" s="15">
        <v>1107.9</v>
      </c>
      <c r="L18" s="15">
        <v>20</v>
      </c>
      <c r="M18" s="15"/>
      <c r="N18" s="16">
        <f t="shared" si="1"/>
        <v>1202</v>
      </c>
    </row>
    <row r="19" spans="1:14" ht="18.75">
      <c r="A19" s="13">
        <v>6</v>
      </c>
      <c r="B19" s="14" t="s">
        <v>11</v>
      </c>
      <c r="C19" s="15">
        <v>5.9</v>
      </c>
      <c r="D19" s="15">
        <v>93.5</v>
      </c>
      <c r="E19" s="15">
        <v>0</v>
      </c>
      <c r="F19" s="38"/>
      <c r="G19" s="15">
        <v>9.286</v>
      </c>
      <c r="H19" s="16">
        <f t="shared" si="0"/>
        <v>108.686</v>
      </c>
      <c r="I19" s="15">
        <v>5.9</v>
      </c>
      <c r="J19" s="15">
        <v>93.5</v>
      </c>
      <c r="K19" s="15">
        <v>0</v>
      </c>
      <c r="L19" s="15"/>
      <c r="M19" s="15">
        <v>9.286</v>
      </c>
      <c r="N19" s="16">
        <f t="shared" si="1"/>
        <v>108.686</v>
      </c>
    </row>
    <row r="20" spans="1:14" ht="18.75">
      <c r="A20" s="13">
        <v>7</v>
      </c>
      <c r="B20" s="14" t="s">
        <v>12</v>
      </c>
      <c r="C20" s="15">
        <v>3.1</v>
      </c>
      <c r="D20" s="15">
        <v>70.1</v>
      </c>
      <c r="E20" s="15">
        <v>0</v>
      </c>
      <c r="F20" s="38"/>
      <c r="G20" s="15"/>
      <c r="H20" s="16">
        <f t="shared" si="0"/>
        <v>73.19999999999999</v>
      </c>
      <c r="I20" s="15">
        <v>3.1</v>
      </c>
      <c r="J20" s="15">
        <v>70.1</v>
      </c>
      <c r="K20" s="15">
        <v>0</v>
      </c>
      <c r="L20" s="15">
        <v>30</v>
      </c>
      <c r="M20" s="15"/>
      <c r="N20" s="16">
        <f t="shared" si="1"/>
        <v>103.19999999999999</v>
      </c>
    </row>
    <row r="21" spans="1:14" ht="18.75">
      <c r="A21" s="13">
        <v>8</v>
      </c>
      <c r="B21" s="14" t="s">
        <v>13</v>
      </c>
      <c r="C21" s="15">
        <v>0.9</v>
      </c>
      <c r="D21" s="15">
        <v>58.4</v>
      </c>
      <c r="E21" s="15">
        <v>504.5</v>
      </c>
      <c r="F21" s="38"/>
      <c r="G21" s="15"/>
      <c r="H21" s="16">
        <f t="shared" si="0"/>
        <v>563.8</v>
      </c>
      <c r="I21" s="15">
        <v>0.9</v>
      </c>
      <c r="J21" s="15">
        <v>58.4</v>
      </c>
      <c r="K21" s="15">
        <v>504.5</v>
      </c>
      <c r="L21" s="15">
        <v>15</v>
      </c>
      <c r="M21" s="15"/>
      <c r="N21" s="16">
        <f t="shared" si="1"/>
        <v>578.8</v>
      </c>
    </row>
    <row r="22" spans="1:14" ht="18.75">
      <c r="A22" s="13">
        <v>9</v>
      </c>
      <c r="B22" s="14" t="s">
        <v>14</v>
      </c>
      <c r="C22" s="15">
        <v>4.2</v>
      </c>
      <c r="D22" s="15">
        <v>81.8</v>
      </c>
      <c r="E22" s="15">
        <v>993.9</v>
      </c>
      <c r="F22" s="38">
        <v>35</v>
      </c>
      <c r="G22" s="15">
        <v>13</v>
      </c>
      <c r="H22" s="16">
        <f t="shared" si="0"/>
        <v>1127.9</v>
      </c>
      <c r="I22" s="15">
        <v>4.2</v>
      </c>
      <c r="J22" s="15">
        <v>81.8</v>
      </c>
      <c r="K22" s="15">
        <v>993.9</v>
      </c>
      <c r="L22" s="15"/>
      <c r="M22" s="15">
        <v>13</v>
      </c>
      <c r="N22" s="16">
        <f t="shared" si="1"/>
        <v>1092.9</v>
      </c>
    </row>
    <row r="23" spans="1:14" ht="18.75">
      <c r="A23" s="13">
        <v>10</v>
      </c>
      <c r="B23" s="14" t="s">
        <v>15</v>
      </c>
      <c r="C23" s="15">
        <v>4</v>
      </c>
      <c r="D23" s="15">
        <v>81.8</v>
      </c>
      <c r="E23" s="15">
        <v>1038.2</v>
      </c>
      <c r="F23" s="38"/>
      <c r="G23" s="15"/>
      <c r="H23" s="16">
        <f t="shared" si="0"/>
        <v>1124</v>
      </c>
      <c r="I23" s="15">
        <v>4</v>
      </c>
      <c r="J23" s="15">
        <v>81.8</v>
      </c>
      <c r="K23" s="15">
        <v>1038.2</v>
      </c>
      <c r="L23" s="15"/>
      <c r="M23" s="15"/>
      <c r="N23" s="16">
        <f t="shared" si="1"/>
        <v>1124</v>
      </c>
    </row>
    <row r="24" spans="1:14" ht="18.75">
      <c r="A24" s="13">
        <v>11</v>
      </c>
      <c r="B24" s="14" t="s">
        <v>16</v>
      </c>
      <c r="C24" s="15">
        <v>2.6</v>
      </c>
      <c r="D24" s="15">
        <v>70.1</v>
      </c>
      <c r="E24" s="15">
        <v>1195.9</v>
      </c>
      <c r="F24" s="38">
        <v>20</v>
      </c>
      <c r="G24" s="15">
        <v>9.286</v>
      </c>
      <c r="H24" s="16">
        <f t="shared" si="0"/>
        <v>1297.8860000000002</v>
      </c>
      <c r="I24" s="15">
        <v>2.6</v>
      </c>
      <c r="J24" s="15">
        <v>70.1</v>
      </c>
      <c r="K24" s="15">
        <v>1195.9</v>
      </c>
      <c r="L24" s="15"/>
      <c r="M24" s="15">
        <v>9.286</v>
      </c>
      <c r="N24" s="16">
        <f t="shared" si="1"/>
        <v>1277.8860000000002</v>
      </c>
    </row>
    <row r="25" spans="1:14" ht="18.75">
      <c r="A25" s="13">
        <v>12</v>
      </c>
      <c r="B25" s="14" t="s">
        <v>17</v>
      </c>
      <c r="C25" s="15">
        <v>2.5</v>
      </c>
      <c r="D25" s="15">
        <v>58.4</v>
      </c>
      <c r="E25" s="15">
        <v>1568.7</v>
      </c>
      <c r="F25" s="38"/>
      <c r="G25" s="15"/>
      <c r="H25" s="16">
        <f t="shared" si="0"/>
        <v>1629.6000000000001</v>
      </c>
      <c r="I25" s="15">
        <v>2.5</v>
      </c>
      <c r="J25" s="15">
        <v>58.4</v>
      </c>
      <c r="K25" s="15">
        <v>1568.7</v>
      </c>
      <c r="L25" s="15"/>
      <c r="M25" s="15"/>
      <c r="N25" s="16">
        <f t="shared" si="1"/>
        <v>1629.6000000000001</v>
      </c>
    </row>
    <row r="26" spans="1:14" ht="18.75">
      <c r="A26" s="13">
        <v>13</v>
      </c>
      <c r="B26" s="14" t="s">
        <v>18</v>
      </c>
      <c r="C26" s="15">
        <v>6.6</v>
      </c>
      <c r="D26" s="15">
        <v>93.5</v>
      </c>
      <c r="E26" s="15">
        <v>960.3</v>
      </c>
      <c r="F26" s="38"/>
      <c r="G26" s="15"/>
      <c r="H26" s="16">
        <f t="shared" si="0"/>
        <v>1060.3999999999999</v>
      </c>
      <c r="I26" s="15">
        <v>6.6</v>
      </c>
      <c r="J26" s="15">
        <v>93.5</v>
      </c>
      <c r="K26" s="15">
        <v>960.3</v>
      </c>
      <c r="L26" s="15">
        <v>30</v>
      </c>
      <c r="M26" s="15"/>
      <c r="N26" s="16">
        <f t="shared" si="1"/>
        <v>1090.3999999999999</v>
      </c>
    </row>
    <row r="27" spans="1:14" ht="18.75">
      <c r="A27" s="13">
        <v>14</v>
      </c>
      <c r="B27" s="14" t="s">
        <v>19</v>
      </c>
      <c r="C27" s="15">
        <v>4.3</v>
      </c>
      <c r="D27" s="15">
        <v>81.8</v>
      </c>
      <c r="E27" s="15">
        <v>2881.9</v>
      </c>
      <c r="F27" s="38"/>
      <c r="G27" s="15"/>
      <c r="H27" s="16">
        <f t="shared" si="0"/>
        <v>2968</v>
      </c>
      <c r="I27" s="15">
        <v>4.3</v>
      </c>
      <c r="J27" s="15">
        <v>81.8</v>
      </c>
      <c r="K27" s="15">
        <v>2881.9</v>
      </c>
      <c r="L27" s="15"/>
      <c r="M27" s="15"/>
      <c r="N27" s="16">
        <f t="shared" si="1"/>
        <v>2968</v>
      </c>
    </row>
    <row r="28" spans="1:14" ht="18.75">
      <c r="A28" s="13">
        <v>15</v>
      </c>
      <c r="B28" s="14" t="s">
        <v>20</v>
      </c>
      <c r="C28" s="15">
        <v>10.2</v>
      </c>
      <c r="D28" s="15">
        <v>233.6</v>
      </c>
      <c r="E28" s="15">
        <v>0</v>
      </c>
      <c r="F28" s="38"/>
      <c r="G28" s="15"/>
      <c r="H28" s="16">
        <f t="shared" si="0"/>
        <v>243.79999999999998</v>
      </c>
      <c r="I28" s="15">
        <v>10.2</v>
      </c>
      <c r="J28" s="15">
        <v>233.6</v>
      </c>
      <c r="K28" s="15">
        <v>0</v>
      </c>
      <c r="L28" s="15">
        <v>20</v>
      </c>
      <c r="M28" s="15"/>
      <c r="N28" s="16">
        <f t="shared" si="1"/>
        <v>263.79999999999995</v>
      </c>
    </row>
    <row r="29" spans="1:14" ht="18.75">
      <c r="A29" s="13">
        <v>16</v>
      </c>
      <c r="B29" s="14" t="s">
        <v>21</v>
      </c>
      <c r="C29" s="15">
        <v>0.7</v>
      </c>
      <c r="D29" s="15">
        <v>35</v>
      </c>
      <c r="E29" s="15">
        <v>0</v>
      </c>
      <c r="F29" s="38"/>
      <c r="G29" s="15"/>
      <c r="H29" s="16">
        <f t="shared" si="0"/>
        <v>35.7</v>
      </c>
      <c r="I29" s="15">
        <v>0.7</v>
      </c>
      <c r="J29" s="15">
        <v>35</v>
      </c>
      <c r="K29" s="15">
        <v>0</v>
      </c>
      <c r="L29" s="15"/>
      <c r="M29" s="15"/>
      <c r="N29" s="16">
        <f t="shared" si="1"/>
        <v>35.7</v>
      </c>
    </row>
    <row r="30" spans="1:14" ht="18.75">
      <c r="A30" s="13">
        <v>17</v>
      </c>
      <c r="B30" s="14" t="s">
        <v>22</v>
      </c>
      <c r="C30" s="15">
        <v>15</v>
      </c>
      <c r="D30" s="15">
        <v>233.6</v>
      </c>
      <c r="E30" s="15">
        <v>4192.1</v>
      </c>
      <c r="F30" s="38"/>
      <c r="G30" s="15">
        <v>11.142</v>
      </c>
      <c r="H30" s="16">
        <f t="shared" si="0"/>
        <v>4451.842000000001</v>
      </c>
      <c r="I30" s="15">
        <v>15</v>
      </c>
      <c r="J30" s="15">
        <v>233.6</v>
      </c>
      <c r="K30" s="15">
        <v>4192.1</v>
      </c>
      <c r="L30" s="15"/>
      <c r="M30" s="15">
        <v>11.142</v>
      </c>
      <c r="N30" s="16">
        <f t="shared" si="1"/>
        <v>4451.842000000001</v>
      </c>
    </row>
    <row r="31" spans="1:14" ht="18.75">
      <c r="A31" s="13">
        <v>18</v>
      </c>
      <c r="B31" s="14" t="s">
        <v>23</v>
      </c>
      <c r="C31" s="15">
        <v>11.3</v>
      </c>
      <c r="D31" s="15">
        <v>233.6</v>
      </c>
      <c r="E31" s="15">
        <v>1514.3</v>
      </c>
      <c r="F31" s="38"/>
      <c r="G31" s="15"/>
      <c r="H31" s="16">
        <f t="shared" si="0"/>
        <v>1759.2</v>
      </c>
      <c r="I31" s="15">
        <v>11.3</v>
      </c>
      <c r="J31" s="15">
        <v>233.6</v>
      </c>
      <c r="K31" s="15">
        <v>1514.3</v>
      </c>
      <c r="L31" s="15"/>
      <c r="M31" s="15"/>
      <c r="N31" s="16">
        <f t="shared" si="1"/>
        <v>1759.2</v>
      </c>
    </row>
    <row r="32" spans="1:14" ht="18.75">
      <c r="A32" s="13">
        <v>19</v>
      </c>
      <c r="B32" s="14" t="s">
        <v>24</v>
      </c>
      <c r="C32" s="15">
        <v>15.4</v>
      </c>
      <c r="D32" s="15">
        <f>233.7+233.7</f>
        <v>467.4</v>
      </c>
      <c r="E32" s="15">
        <v>2373.2</v>
      </c>
      <c r="F32" s="38"/>
      <c r="G32" s="15">
        <v>9.286</v>
      </c>
      <c r="H32" s="16">
        <f t="shared" si="0"/>
        <v>2865.286</v>
      </c>
      <c r="I32" s="15">
        <v>15.4</v>
      </c>
      <c r="J32" s="15">
        <f>233.7+233.7</f>
        <v>467.4</v>
      </c>
      <c r="K32" s="15">
        <v>2373.2</v>
      </c>
      <c r="L32" s="15"/>
      <c r="M32" s="15">
        <v>9.286</v>
      </c>
      <c r="N32" s="16">
        <f t="shared" si="1"/>
        <v>2865.286</v>
      </c>
    </row>
    <row r="33" spans="1:14" ht="18.75">
      <c r="A33" s="13">
        <v>20</v>
      </c>
      <c r="B33" s="14" t="s">
        <v>25</v>
      </c>
      <c r="C33" s="15">
        <v>0.6</v>
      </c>
      <c r="D33" s="15">
        <v>35</v>
      </c>
      <c r="E33" s="15">
        <v>166.2</v>
      </c>
      <c r="F33" s="38"/>
      <c r="G33" s="15"/>
      <c r="H33" s="16">
        <f t="shared" si="0"/>
        <v>201.79999999999998</v>
      </c>
      <c r="I33" s="15">
        <v>0.6</v>
      </c>
      <c r="J33" s="15">
        <v>35</v>
      </c>
      <c r="K33" s="15">
        <v>166.2</v>
      </c>
      <c r="L33" s="15">
        <v>15</v>
      </c>
      <c r="M33" s="15"/>
      <c r="N33" s="16">
        <f t="shared" si="1"/>
        <v>216.79999999999998</v>
      </c>
    </row>
    <row r="34" spans="1:14" ht="18.75">
      <c r="A34" s="13">
        <v>21</v>
      </c>
      <c r="B34" s="14" t="s">
        <v>26</v>
      </c>
      <c r="C34" s="15">
        <v>46.6</v>
      </c>
      <c r="D34" s="15"/>
      <c r="E34" s="15">
        <v>0</v>
      </c>
      <c r="F34" s="38"/>
      <c r="G34" s="15"/>
      <c r="H34" s="16">
        <f t="shared" si="0"/>
        <v>46.6</v>
      </c>
      <c r="I34" s="15">
        <v>46.6</v>
      </c>
      <c r="J34" s="15"/>
      <c r="K34" s="15">
        <v>0</v>
      </c>
      <c r="L34" s="15"/>
      <c r="M34" s="15"/>
      <c r="N34" s="16">
        <f t="shared" si="1"/>
        <v>46.6</v>
      </c>
    </row>
    <row r="35" spans="1:14" ht="23.25" customHeight="1">
      <c r="A35" s="13">
        <v>22</v>
      </c>
      <c r="B35" s="14" t="s">
        <v>27</v>
      </c>
      <c r="C35" s="15">
        <v>6.6</v>
      </c>
      <c r="D35" s="15">
        <v>233.7</v>
      </c>
      <c r="E35" s="15">
        <v>773.9</v>
      </c>
      <c r="F35" s="38"/>
      <c r="G35" s="15"/>
      <c r="H35" s="16">
        <f t="shared" si="0"/>
        <v>1014.1999999999999</v>
      </c>
      <c r="I35" s="15">
        <v>6.6</v>
      </c>
      <c r="J35" s="15">
        <v>233.7</v>
      </c>
      <c r="K35" s="15">
        <v>773.9</v>
      </c>
      <c r="L35" s="15"/>
      <c r="M35" s="15"/>
      <c r="N35" s="16">
        <f t="shared" si="1"/>
        <v>1014.1999999999999</v>
      </c>
    </row>
    <row r="36" spans="1:14" s="20" customFormat="1" ht="18.75">
      <c r="A36" s="17"/>
      <c r="B36" s="18" t="s">
        <v>28</v>
      </c>
      <c r="C36" s="19">
        <f>SUM(C14:C35)</f>
        <v>156.5</v>
      </c>
      <c r="D36" s="19">
        <f>SUM(D14:D35)</f>
        <v>2500.0999999999995</v>
      </c>
      <c r="E36" s="19">
        <f>SUM(E14:E35)</f>
        <v>24343.100000000002</v>
      </c>
      <c r="F36" s="19">
        <f>SUM(F14:F35)</f>
        <v>150</v>
      </c>
      <c r="G36" s="19">
        <f>SUM(G14:G35)</f>
        <v>52</v>
      </c>
      <c r="H36" s="19">
        <f aca="true" t="shared" si="2" ref="H36:N36">SUM(H14:H35)</f>
        <v>27201.7</v>
      </c>
      <c r="I36" s="19">
        <f>SUM(I14:I35)</f>
        <v>156.5</v>
      </c>
      <c r="J36" s="19">
        <f>SUM(J14:J35)</f>
        <v>2500.0999999999995</v>
      </c>
      <c r="K36" s="19">
        <f>SUM(K14:K35)</f>
        <v>24343.100000000002</v>
      </c>
      <c r="L36" s="19">
        <f>SUM(L14:L35)</f>
        <v>150</v>
      </c>
      <c r="M36" s="19">
        <f>SUM(M14:M35)</f>
        <v>52</v>
      </c>
      <c r="N36" s="19">
        <f t="shared" si="2"/>
        <v>27201.7</v>
      </c>
    </row>
    <row r="39" spans="8:10" ht="18.75">
      <c r="H39" s="21"/>
      <c r="I39" s="21"/>
      <c r="J39" s="21"/>
    </row>
  </sheetData>
  <sheetProtection/>
  <mergeCells count="21">
    <mergeCell ref="I10:J10"/>
    <mergeCell ref="I11:I12"/>
    <mergeCell ref="J11:J12"/>
    <mergeCell ref="B9:B12"/>
    <mergeCell ref="K11:K12"/>
    <mergeCell ref="L11:L12"/>
    <mergeCell ref="K9:N9"/>
    <mergeCell ref="D11:D12"/>
    <mergeCell ref="G11:G12"/>
    <mergeCell ref="C10:D10"/>
    <mergeCell ref="C9:H9"/>
    <mergeCell ref="F11:F12"/>
    <mergeCell ref="A7:N7"/>
    <mergeCell ref="E10:G10"/>
    <mergeCell ref="H10:H12"/>
    <mergeCell ref="K10:M10"/>
    <mergeCell ref="N10:N12"/>
    <mergeCell ref="E11:E12"/>
    <mergeCell ref="C11:C12"/>
    <mergeCell ref="M11:M12"/>
    <mergeCell ref="A9:A12"/>
  </mergeCells>
  <printOptions/>
  <pageMargins left="0.1968503937007874" right="0.1968503937007874" top="0.5905511811023623" bottom="0.1968503937007874" header="0.31496062992125984" footer="0.31496062992125984"/>
  <pageSetup fitToHeight="0" fitToWidth="1" horizontalDpi="1200" verticalDpi="12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2014-01-19T07:56:44Z</cp:lastPrinted>
  <dcterms:created xsi:type="dcterms:W3CDTF">2013-11-01T08:45:21Z</dcterms:created>
  <dcterms:modified xsi:type="dcterms:W3CDTF">2014-01-19T07:57:29Z</dcterms:modified>
  <cp:category/>
  <cp:version/>
  <cp:contentType/>
  <cp:contentStatus/>
</cp:coreProperties>
</file>