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9155" windowHeight="83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<sst xmlns="http://schemas.openxmlformats.org/spreadsheetml/2006/main" count="55" uniqueCount="47">
  <si>
    <t xml:space="preserve">к решению районного </t>
  </si>
  <si>
    <t xml:space="preserve">Совета депутатов </t>
  </si>
  <si>
    <t>(тыс.руб.)</t>
  </si>
  <si>
    <t>Алексеевский сельсовет</t>
  </si>
  <si>
    <t>Берёзовский сельсовет</t>
  </si>
  <si>
    <t xml:space="preserve">Брагинский сельсовет </t>
  </si>
  <si>
    <t xml:space="preserve">Детловский сельсовет </t>
  </si>
  <si>
    <t xml:space="preserve">Имисский сельсовет </t>
  </si>
  <si>
    <t>Кордовский сельсовет</t>
  </si>
  <si>
    <t xml:space="preserve">Кочергинский сельсовет </t>
  </si>
  <si>
    <t xml:space="preserve">Курский сельсовет </t>
  </si>
  <si>
    <t>Марининский сельсовет</t>
  </si>
  <si>
    <t xml:space="preserve">Можарский сельсовет </t>
  </si>
  <si>
    <t xml:space="preserve">Муринский сельсовет </t>
  </si>
  <si>
    <t xml:space="preserve">Пойловский сельсовет </t>
  </si>
  <si>
    <t>Рощинский сельсовет</t>
  </si>
  <si>
    <t>Шалоболинский сельсовет</t>
  </si>
  <si>
    <t xml:space="preserve">Черемшанский сельсовет </t>
  </si>
  <si>
    <t xml:space="preserve">Щетинкинский сельсовет </t>
  </si>
  <si>
    <t>Рабочий посёлок Краснокаменск</t>
  </si>
  <si>
    <t>Рабочий посёлок Кошурниково</t>
  </si>
  <si>
    <t>Рабочий посёлок Большая Ирба</t>
  </si>
  <si>
    <t>Рабочий посёлок Чибижек</t>
  </si>
  <si>
    <t xml:space="preserve">Рабочий посёлок Курагино </t>
  </si>
  <si>
    <t>Город Артёмовск</t>
  </si>
  <si>
    <t>ИТОГО</t>
  </si>
  <si>
    <t xml:space="preserve"> Примечание</t>
  </si>
  <si>
    <t xml:space="preserve">*Предоставление данных межбюджетных трансфертов будет осуществляться  при условии выполнения муниципальными образованиями обязательств по долевому софинансированию мероприятий. Доля участия муниципальных образований в финансировании расходов составляет не менее 50 (пятидесяти) процентов от суммы выпадающих доходов </t>
  </si>
  <si>
    <t xml:space="preserve">**Право на получение данного межбюджетного трансферта имеют муниципальные образования района, заключившие соглашения об оздоровлении муниципальных финансов с финансовым управлением администрации района </t>
  </si>
  <si>
    <t>выделенный цветом столбец будет скрыт</t>
  </si>
  <si>
    <t>№ п/п</t>
  </si>
  <si>
    <t>Наименование муниципального образования района, передающего полномочия в районный бюджет</t>
  </si>
  <si>
    <t>в том числе иной межбюджетный трансферт:</t>
  </si>
  <si>
    <t>Всего</t>
  </si>
  <si>
    <t xml:space="preserve">на осуществление полномочий по вопросам, связанным с пенсионным обеспечением депутатов, членов выборных органов местного самоуправления, выборных должностных лиц местного самоуправления и муниципальных служащих в части  установления, начисления и выплат пенсии за выслугу лет </t>
  </si>
  <si>
    <t xml:space="preserve">на осуществление полномочий по вопросам, связанным  с юридическим сопровождением поселений </t>
  </si>
  <si>
    <t xml:space="preserve">на осуществление полномочий в области градостроительной деятельности и при переводе, переустройстве и перепланировке жилых и нежилых помещений </t>
  </si>
  <si>
    <t xml:space="preserve">утверждено </t>
  </si>
  <si>
    <t xml:space="preserve">исполнено </t>
  </si>
  <si>
    <t xml:space="preserve">Об утверждении отчёта об исполнении </t>
  </si>
  <si>
    <t>9</t>
  </si>
  <si>
    <t>10</t>
  </si>
  <si>
    <t>районного бюджета за 2013 год"</t>
  </si>
  <si>
    <t>Исполнение расходов по межбюджетным трансфертам из бюджетов муниципальных образований района, передаваемые  районному бюджету на осуществление отдельных полномочий  за 2013 год</t>
  </si>
  <si>
    <t>на осуществление мероприятий по землеустройству и землепользованию</t>
  </si>
  <si>
    <t>Приложение № 4</t>
  </si>
  <si>
    <t>от 18.06.2014 №44-404р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</si>
</sst>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" fontId="3" fillId="0" borderId="0" xfId="0" applyNumberFormat="1" applyFont="1" applyFill="1" applyAlignment="1">
      <alignment horizontal="left"/>
    </xf>
    <xf numFmtId="1" fontId="2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right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4" fontId="3" fillId="33" borderId="1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1" fontId="2" fillId="33" borderId="17" xfId="0" applyNumberFormat="1" applyFont="1" applyFill="1" applyBorder="1" applyAlignment="1">
      <alignment horizontal="center" vertical="center" wrapText="1"/>
    </xf>
    <xf numFmtId="1" fontId="2" fillId="33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zoomScale="78" zoomScaleNormal="78" zoomScalePageLayoutView="0" workbookViewId="0" topLeftCell="A1">
      <selection activeCell="R11" sqref="R11"/>
    </sheetView>
  </sheetViews>
  <sheetFormatPr defaultColWidth="0" defaultRowHeight="15"/>
  <cols>
    <col min="1" max="1" width="5.421875" style="1" customWidth="1"/>
    <col min="2" max="2" width="36.57421875" style="2" customWidth="1"/>
    <col min="3" max="4" width="14.28125" style="2" customWidth="1"/>
    <col min="5" max="5" width="17.00390625" style="2" customWidth="1"/>
    <col min="6" max="6" width="24.140625" style="2" customWidth="1"/>
    <col min="7" max="8" width="14.7109375" style="2" customWidth="1"/>
    <col min="9" max="10" width="15.421875" style="2" customWidth="1"/>
    <col min="11" max="12" width="14.8515625" style="2" customWidth="1"/>
    <col min="13" max="242" width="9.140625" style="2" customWidth="1"/>
    <col min="243" max="243" width="5.421875" style="2" customWidth="1"/>
    <col min="244" max="244" width="38.7109375" style="2" customWidth="1"/>
    <col min="245" max="245" width="16.8515625" style="2" customWidth="1"/>
    <col min="246" max="246" width="22.140625" style="2" customWidth="1"/>
    <col min="247" max="247" width="27.421875" style="2" customWidth="1"/>
    <col min="248" max="248" width="0" style="2" hidden="1" customWidth="1"/>
    <col min="249" max="249" width="19.140625" style="2" customWidth="1"/>
    <col min="250" max="250" width="25.00390625" style="2" customWidth="1"/>
    <col min="251" max="251" width="18.140625" style="2" customWidth="1"/>
    <col min="252" max="16384" width="0" style="2" hidden="1" customWidth="1"/>
  </cols>
  <sheetData>
    <row r="1" spans="8:12" ht="15.75">
      <c r="H1" s="3"/>
      <c r="L1" s="29" t="s">
        <v>45</v>
      </c>
    </row>
    <row r="2" spans="8:12" ht="15">
      <c r="H2" s="4"/>
      <c r="L2" s="30" t="s">
        <v>0</v>
      </c>
    </row>
    <row r="3" spans="8:12" ht="15">
      <c r="H3" s="4"/>
      <c r="L3" s="30" t="s">
        <v>1</v>
      </c>
    </row>
    <row r="4" spans="8:12" ht="15">
      <c r="H4" s="4"/>
      <c r="L4" s="30" t="s">
        <v>46</v>
      </c>
    </row>
    <row r="5" ht="15">
      <c r="L5" s="16" t="s">
        <v>39</v>
      </c>
    </row>
    <row r="6" spans="8:12" ht="15">
      <c r="H6" s="4"/>
      <c r="L6" s="30" t="s">
        <v>42</v>
      </c>
    </row>
    <row r="7" spans="1:11" ht="18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2" ht="37.5" customHeight="1">
      <c r="A8" s="38" t="s">
        <v>43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1:11" ht="19.5" customHeight="1">
      <c r="A9" s="7"/>
      <c r="B9" s="7"/>
      <c r="C9" s="7"/>
      <c r="D9" s="7"/>
      <c r="E9" s="7"/>
      <c r="F9" s="7"/>
      <c r="G9" s="7"/>
      <c r="H9" s="7"/>
      <c r="I9" s="7"/>
      <c r="K9" s="16" t="s">
        <v>2</v>
      </c>
    </row>
    <row r="10" spans="1:12" s="20" customFormat="1" ht="19.5" customHeight="1">
      <c r="A10" s="39" t="s">
        <v>30</v>
      </c>
      <c r="B10" s="39" t="s">
        <v>31</v>
      </c>
      <c r="C10" s="42" t="s">
        <v>33</v>
      </c>
      <c r="D10" s="42"/>
      <c r="E10" s="33" t="s">
        <v>32</v>
      </c>
      <c r="F10" s="34"/>
      <c r="G10" s="34"/>
      <c r="H10" s="34"/>
      <c r="I10" s="34"/>
      <c r="J10" s="34"/>
      <c r="K10" s="34"/>
      <c r="L10" s="35"/>
    </row>
    <row r="11" spans="1:12" s="20" customFormat="1" ht="156" customHeight="1">
      <c r="A11" s="40"/>
      <c r="B11" s="40"/>
      <c r="C11" s="42"/>
      <c r="D11" s="42"/>
      <c r="E11" s="43" t="s">
        <v>34</v>
      </c>
      <c r="F11" s="44"/>
      <c r="G11" s="45" t="s">
        <v>35</v>
      </c>
      <c r="H11" s="46"/>
      <c r="I11" s="45" t="s">
        <v>36</v>
      </c>
      <c r="J11" s="46"/>
      <c r="K11" s="31" t="s">
        <v>44</v>
      </c>
      <c r="L11" s="32"/>
    </row>
    <row r="12" spans="1:12" ht="21.75" customHeight="1">
      <c r="A12" s="41"/>
      <c r="B12" s="41"/>
      <c r="C12" s="23" t="s">
        <v>37</v>
      </c>
      <c r="D12" s="23" t="s">
        <v>38</v>
      </c>
      <c r="E12" s="23" t="s">
        <v>37</v>
      </c>
      <c r="F12" s="23" t="s">
        <v>38</v>
      </c>
      <c r="G12" s="23" t="s">
        <v>37</v>
      </c>
      <c r="H12" s="23" t="s">
        <v>38</v>
      </c>
      <c r="I12" s="23" t="s">
        <v>37</v>
      </c>
      <c r="J12" s="23" t="s">
        <v>38</v>
      </c>
      <c r="K12" s="23" t="s">
        <v>37</v>
      </c>
      <c r="L12" s="23" t="s">
        <v>38</v>
      </c>
    </row>
    <row r="13" spans="1:12" s="19" customFormat="1" ht="15.75" customHeight="1">
      <c r="A13" s="15"/>
      <c r="B13" s="8">
        <v>1</v>
      </c>
      <c r="C13" s="8">
        <v>2</v>
      </c>
      <c r="D13" s="8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18" t="s">
        <v>40</v>
      </c>
      <c r="K13" s="18" t="s">
        <v>41</v>
      </c>
      <c r="L13" s="15">
        <v>11</v>
      </c>
    </row>
    <row r="14" spans="1:12" ht="15">
      <c r="A14" s="9">
        <v>1</v>
      </c>
      <c r="B14" s="10" t="s">
        <v>3</v>
      </c>
      <c r="C14" s="21">
        <f>E14+G14+I14+K14</f>
        <v>43.13</v>
      </c>
      <c r="D14" s="21">
        <f>F14+H14+J14+L14</f>
        <v>43.13</v>
      </c>
      <c r="E14" s="11">
        <v>4.66</v>
      </c>
      <c r="F14" s="11">
        <v>4.66</v>
      </c>
      <c r="G14" s="11">
        <v>20.2</v>
      </c>
      <c r="H14" s="11">
        <v>20.2</v>
      </c>
      <c r="I14" s="11">
        <v>17.6</v>
      </c>
      <c r="J14" s="11">
        <v>17.6</v>
      </c>
      <c r="K14" s="11">
        <v>0.67</v>
      </c>
      <c r="L14" s="22">
        <v>0.67</v>
      </c>
    </row>
    <row r="15" spans="1:12" ht="15">
      <c r="A15" s="9">
        <v>2</v>
      </c>
      <c r="B15" s="10" t="s">
        <v>4</v>
      </c>
      <c r="C15" s="21">
        <f aca="true" t="shared" si="0" ref="C15:C35">E15+G15+I15+K15</f>
        <v>58.349999999999994</v>
      </c>
      <c r="D15" s="21">
        <f aca="true" t="shared" si="1" ref="D15:D35">F15+H15+J15+L15</f>
        <v>58.349999999999994</v>
      </c>
      <c r="E15" s="11">
        <v>6.95</v>
      </c>
      <c r="F15" s="11">
        <v>6.95</v>
      </c>
      <c r="G15" s="11">
        <v>20.2</v>
      </c>
      <c r="H15" s="11">
        <v>20.2</v>
      </c>
      <c r="I15" s="11">
        <v>31.2</v>
      </c>
      <c r="J15" s="11">
        <v>31.2</v>
      </c>
      <c r="K15" s="11"/>
      <c r="L15" s="22"/>
    </row>
    <row r="16" spans="1:12" ht="15">
      <c r="A16" s="9">
        <v>3</v>
      </c>
      <c r="B16" s="10" t="s">
        <v>5</v>
      </c>
      <c r="C16" s="21">
        <f t="shared" si="0"/>
        <v>20.34</v>
      </c>
      <c r="D16" s="21">
        <f t="shared" si="1"/>
        <v>20.33</v>
      </c>
      <c r="E16" s="11"/>
      <c r="F16" s="11"/>
      <c r="G16" s="11">
        <v>20.2</v>
      </c>
      <c r="H16" s="11">
        <v>20.2</v>
      </c>
      <c r="I16" s="11"/>
      <c r="J16" s="11"/>
      <c r="K16" s="11">
        <v>0.14</v>
      </c>
      <c r="L16" s="22">
        <v>0.13</v>
      </c>
    </row>
    <row r="17" spans="1:12" ht="15">
      <c r="A17" s="9">
        <v>4</v>
      </c>
      <c r="B17" s="10" t="s">
        <v>6</v>
      </c>
      <c r="C17" s="21">
        <f t="shared" si="0"/>
        <v>30.599999999999998</v>
      </c>
      <c r="D17" s="21">
        <f t="shared" si="1"/>
        <v>30.57</v>
      </c>
      <c r="E17" s="11"/>
      <c r="F17" s="11"/>
      <c r="G17" s="11">
        <v>20.2</v>
      </c>
      <c r="H17" s="11">
        <v>20.18</v>
      </c>
      <c r="I17" s="11">
        <v>10.2</v>
      </c>
      <c r="J17" s="11">
        <v>10.2</v>
      </c>
      <c r="K17" s="11">
        <v>0.2</v>
      </c>
      <c r="L17" s="22">
        <v>0.19</v>
      </c>
    </row>
    <row r="18" spans="1:12" ht="15">
      <c r="A18" s="9">
        <v>5</v>
      </c>
      <c r="B18" s="10" t="s">
        <v>7</v>
      </c>
      <c r="C18" s="21">
        <f t="shared" si="0"/>
        <v>41.3</v>
      </c>
      <c r="D18" s="21">
        <f t="shared" si="1"/>
        <v>41.29</v>
      </c>
      <c r="E18" s="11"/>
      <c r="F18" s="11"/>
      <c r="G18" s="11">
        <v>20.2</v>
      </c>
      <c r="H18" s="11">
        <v>20.2</v>
      </c>
      <c r="I18" s="11">
        <v>20.8</v>
      </c>
      <c r="J18" s="11">
        <v>20.8</v>
      </c>
      <c r="K18" s="11">
        <v>0.3</v>
      </c>
      <c r="L18" s="22">
        <v>0.29</v>
      </c>
    </row>
    <row r="19" spans="1:12" ht="15">
      <c r="A19" s="9">
        <v>6</v>
      </c>
      <c r="B19" s="10" t="s">
        <v>8</v>
      </c>
      <c r="C19" s="21">
        <f t="shared" si="0"/>
        <v>84.89999999999999</v>
      </c>
      <c r="D19" s="21">
        <f t="shared" si="1"/>
        <v>84.89999999999999</v>
      </c>
      <c r="E19" s="11">
        <v>20.85</v>
      </c>
      <c r="F19" s="11">
        <v>20.85</v>
      </c>
      <c r="G19" s="11">
        <v>20.2</v>
      </c>
      <c r="H19" s="11">
        <v>20.2</v>
      </c>
      <c r="I19" s="11">
        <v>32.5</v>
      </c>
      <c r="J19" s="11">
        <v>32.5</v>
      </c>
      <c r="K19" s="11">
        <v>11.35</v>
      </c>
      <c r="L19" s="22">
        <v>11.35</v>
      </c>
    </row>
    <row r="20" spans="1:12" ht="15">
      <c r="A20" s="9">
        <v>7</v>
      </c>
      <c r="B20" s="10" t="s">
        <v>9</v>
      </c>
      <c r="C20" s="21">
        <f t="shared" si="0"/>
        <v>39.5</v>
      </c>
      <c r="D20" s="21">
        <f t="shared" si="1"/>
        <v>39.5</v>
      </c>
      <c r="E20" s="11"/>
      <c r="F20" s="11"/>
      <c r="G20" s="11">
        <v>20.2</v>
      </c>
      <c r="H20" s="11">
        <v>20.2</v>
      </c>
      <c r="I20" s="11">
        <v>19.3</v>
      </c>
      <c r="J20" s="11">
        <v>19.3</v>
      </c>
      <c r="K20" s="11"/>
      <c r="L20" s="22"/>
    </row>
    <row r="21" spans="1:12" ht="15">
      <c r="A21" s="9">
        <v>8</v>
      </c>
      <c r="B21" s="10" t="s">
        <v>10</v>
      </c>
      <c r="C21" s="21">
        <f t="shared" si="0"/>
        <v>50.7</v>
      </c>
      <c r="D21" s="21">
        <f t="shared" si="1"/>
        <v>50.67</v>
      </c>
      <c r="E21" s="11">
        <v>24.3</v>
      </c>
      <c r="F21" s="11">
        <v>24.27</v>
      </c>
      <c r="G21" s="11">
        <v>20.2</v>
      </c>
      <c r="H21" s="11">
        <v>20.2</v>
      </c>
      <c r="I21" s="11">
        <v>6.2</v>
      </c>
      <c r="J21" s="11">
        <v>6.2</v>
      </c>
      <c r="K21" s="11"/>
      <c r="L21" s="22"/>
    </row>
    <row r="22" spans="1:12" ht="15">
      <c r="A22" s="9">
        <v>9</v>
      </c>
      <c r="B22" s="10" t="s">
        <v>11</v>
      </c>
      <c r="C22" s="21">
        <f t="shared" si="0"/>
        <v>49</v>
      </c>
      <c r="D22" s="21">
        <f t="shared" si="1"/>
        <v>49</v>
      </c>
      <c r="E22" s="11"/>
      <c r="F22" s="11"/>
      <c r="G22" s="11">
        <v>20.2</v>
      </c>
      <c r="H22" s="11">
        <v>20.2</v>
      </c>
      <c r="I22" s="11">
        <v>28.8</v>
      </c>
      <c r="J22" s="11">
        <v>28.8</v>
      </c>
      <c r="K22" s="11"/>
      <c r="L22" s="22"/>
    </row>
    <row r="23" spans="1:12" ht="15">
      <c r="A23" s="9">
        <v>10</v>
      </c>
      <c r="B23" s="10" t="s">
        <v>12</v>
      </c>
      <c r="C23" s="21">
        <f t="shared" si="0"/>
        <v>43.5</v>
      </c>
      <c r="D23" s="21">
        <f t="shared" si="1"/>
        <v>43.5</v>
      </c>
      <c r="E23" s="11"/>
      <c r="F23" s="11"/>
      <c r="G23" s="11">
        <v>20.2</v>
      </c>
      <c r="H23" s="11">
        <v>20.2</v>
      </c>
      <c r="I23" s="11">
        <v>23.3</v>
      </c>
      <c r="J23" s="11">
        <v>23.3</v>
      </c>
      <c r="K23" s="11"/>
      <c r="L23" s="22"/>
    </row>
    <row r="24" spans="1:12" ht="15">
      <c r="A24" s="9">
        <v>11</v>
      </c>
      <c r="B24" s="10" t="s">
        <v>13</v>
      </c>
      <c r="C24" s="21">
        <f t="shared" si="0"/>
        <v>35.45</v>
      </c>
      <c r="D24" s="21">
        <f t="shared" si="1"/>
        <v>35.45</v>
      </c>
      <c r="E24" s="11"/>
      <c r="F24" s="11"/>
      <c r="G24" s="11">
        <v>20.2</v>
      </c>
      <c r="H24" s="11">
        <v>20.2</v>
      </c>
      <c r="I24" s="11">
        <v>14.9</v>
      </c>
      <c r="J24" s="11">
        <v>14.9</v>
      </c>
      <c r="K24" s="11">
        <v>0.35</v>
      </c>
      <c r="L24" s="22">
        <v>0.35</v>
      </c>
    </row>
    <row r="25" spans="1:12" ht="15">
      <c r="A25" s="9">
        <v>12</v>
      </c>
      <c r="B25" s="10" t="s">
        <v>14</v>
      </c>
      <c r="C25" s="21">
        <f t="shared" si="0"/>
        <v>86.47999999999999</v>
      </c>
      <c r="D25" s="21">
        <f t="shared" si="1"/>
        <v>86.47999999999999</v>
      </c>
      <c r="E25" s="11">
        <v>49.98</v>
      </c>
      <c r="F25" s="11">
        <v>49.98</v>
      </c>
      <c r="G25" s="11">
        <v>20.2</v>
      </c>
      <c r="H25" s="11">
        <v>20.2</v>
      </c>
      <c r="I25" s="11">
        <v>16.3</v>
      </c>
      <c r="J25" s="11">
        <v>16.3</v>
      </c>
      <c r="K25" s="11"/>
      <c r="L25" s="22"/>
    </row>
    <row r="26" spans="1:12" ht="15">
      <c r="A26" s="9">
        <v>13</v>
      </c>
      <c r="B26" s="10" t="s">
        <v>15</v>
      </c>
      <c r="C26" s="21">
        <f t="shared" si="0"/>
        <v>82.72</v>
      </c>
      <c r="D26" s="21">
        <f t="shared" si="1"/>
        <v>82.72</v>
      </c>
      <c r="E26" s="11">
        <v>16.8</v>
      </c>
      <c r="F26" s="11">
        <v>16.8</v>
      </c>
      <c r="G26" s="11">
        <v>20.2</v>
      </c>
      <c r="H26" s="11">
        <v>20.2</v>
      </c>
      <c r="I26" s="11">
        <v>40.7</v>
      </c>
      <c r="J26" s="11">
        <v>40.7</v>
      </c>
      <c r="K26" s="11">
        <v>5.02</v>
      </c>
      <c r="L26" s="22">
        <v>5.02</v>
      </c>
    </row>
    <row r="27" spans="1:12" ht="15">
      <c r="A27" s="9">
        <v>14</v>
      </c>
      <c r="B27" s="10" t="s">
        <v>16</v>
      </c>
      <c r="C27" s="21">
        <f t="shared" si="0"/>
        <v>50.5</v>
      </c>
      <c r="D27" s="21">
        <f t="shared" si="1"/>
        <v>50.5</v>
      </c>
      <c r="E27" s="11"/>
      <c r="F27" s="11"/>
      <c r="G27" s="11">
        <v>20.2</v>
      </c>
      <c r="H27" s="11">
        <v>20.2</v>
      </c>
      <c r="I27" s="11">
        <v>30.3</v>
      </c>
      <c r="J27" s="11">
        <v>30.3</v>
      </c>
      <c r="K27" s="11"/>
      <c r="L27" s="22"/>
    </row>
    <row r="28" spans="1:12" ht="15">
      <c r="A28" s="9">
        <v>15</v>
      </c>
      <c r="B28" s="10" t="s">
        <v>17</v>
      </c>
      <c r="C28" s="21">
        <f t="shared" si="0"/>
        <v>51.2</v>
      </c>
      <c r="D28" s="21">
        <f t="shared" si="1"/>
        <v>51.2</v>
      </c>
      <c r="E28" s="11"/>
      <c r="F28" s="11"/>
      <c r="G28" s="11"/>
      <c r="H28" s="11"/>
      <c r="I28" s="11">
        <v>51.2</v>
      </c>
      <c r="J28" s="11">
        <v>51.2</v>
      </c>
      <c r="K28" s="11"/>
      <c r="L28" s="22"/>
    </row>
    <row r="29" spans="1:12" ht="15">
      <c r="A29" s="9">
        <v>16</v>
      </c>
      <c r="B29" s="10" t="s">
        <v>18</v>
      </c>
      <c r="C29" s="21">
        <f t="shared" si="0"/>
        <v>24.099999999999998</v>
      </c>
      <c r="D29" s="21">
        <f t="shared" si="1"/>
        <v>24.099999999999998</v>
      </c>
      <c r="E29" s="11"/>
      <c r="F29" s="11"/>
      <c r="G29" s="11">
        <v>20.2</v>
      </c>
      <c r="H29" s="11">
        <v>20.2</v>
      </c>
      <c r="I29" s="11">
        <v>3.9</v>
      </c>
      <c r="J29" s="11">
        <v>3.9</v>
      </c>
      <c r="K29" s="11"/>
      <c r="L29" s="22"/>
    </row>
    <row r="30" spans="1:12" ht="15">
      <c r="A30" s="9">
        <v>17</v>
      </c>
      <c r="B30" s="10" t="s">
        <v>19</v>
      </c>
      <c r="C30" s="21">
        <f t="shared" si="0"/>
        <v>89.9</v>
      </c>
      <c r="D30" s="21">
        <f t="shared" si="1"/>
        <v>89.9</v>
      </c>
      <c r="E30" s="11"/>
      <c r="F30" s="11"/>
      <c r="G30" s="11"/>
      <c r="H30" s="11"/>
      <c r="I30" s="11">
        <v>89.9</v>
      </c>
      <c r="J30" s="11">
        <v>89.9</v>
      </c>
      <c r="K30" s="11"/>
      <c r="L30" s="22"/>
    </row>
    <row r="31" spans="1:12" ht="15">
      <c r="A31" s="9">
        <v>18</v>
      </c>
      <c r="B31" s="10" t="s">
        <v>20</v>
      </c>
      <c r="C31" s="21">
        <f t="shared" si="0"/>
        <v>86.3</v>
      </c>
      <c r="D31" s="21">
        <f t="shared" si="1"/>
        <v>86.3</v>
      </c>
      <c r="E31" s="11"/>
      <c r="F31" s="11"/>
      <c r="G31" s="11">
        <v>20.2</v>
      </c>
      <c r="H31" s="11">
        <v>20.2</v>
      </c>
      <c r="I31" s="11">
        <v>66.1</v>
      </c>
      <c r="J31" s="11">
        <v>66.1</v>
      </c>
      <c r="K31" s="11"/>
      <c r="L31" s="22"/>
    </row>
    <row r="32" spans="1:12" ht="15">
      <c r="A32" s="9">
        <v>19</v>
      </c>
      <c r="B32" s="10" t="s">
        <v>21</v>
      </c>
      <c r="C32" s="21">
        <f t="shared" si="0"/>
        <v>88</v>
      </c>
      <c r="D32" s="21">
        <f t="shared" si="1"/>
        <v>88</v>
      </c>
      <c r="E32" s="11"/>
      <c r="F32" s="11"/>
      <c r="G32" s="11"/>
      <c r="H32" s="11"/>
      <c r="I32" s="11">
        <v>88</v>
      </c>
      <c r="J32" s="11">
        <v>88</v>
      </c>
      <c r="K32" s="11"/>
      <c r="L32" s="22"/>
    </row>
    <row r="33" spans="1:12" ht="15">
      <c r="A33" s="9">
        <v>20</v>
      </c>
      <c r="B33" s="10" t="s">
        <v>22</v>
      </c>
      <c r="C33" s="21">
        <f t="shared" si="0"/>
        <v>23.9</v>
      </c>
      <c r="D33" s="21">
        <f t="shared" si="1"/>
        <v>23.9</v>
      </c>
      <c r="E33" s="11"/>
      <c r="F33" s="11"/>
      <c r="G33" s="11">
        <v>20.2</v>
      </c>
      <c r="H33" s="11">
        <v>20.2</v>
      </c>
      <c r="I33" s="11">
        <v>3.7</v>
      </c>
      <c r="J33" s="11">
        <v>3.7</v>
      </c>
      <c r="K33" s="11"/>
      <c r="L33" s="22"/>
    </row>
    <row r="34" spans="1:12" ht="15">
      <c r="A34" s="9">
        <v>21</v>
      </c>
      <c r="B34" s="10" t="s">
        <v>23</v>
      </c>
      <c r="C34" s="21">
        <f t="shared" si="0"/>
        <v>329.82</v>
      </c>
      <c r="D34" s="21">
        <f t="shared" si="1"/>
        <v>329.82</v>
      </c>
      <c r="E34" s="11">
        <v>60.62</v>
      </c>
      <c r="F34" s="11">
        <v>60.62</v>
      </c>
      <c r="G34" s="11"/>
      <c r="H34" s="11"/>
      <c r="I34" s="11">
        <v>269.2</v>
      </c>
      <c r="J34" s="11">
        <v>269.2</v>
      </c>
      <c r="K34" s="11"/>
      <c r="L34" s="22"/>
    </row>
    <row r="35" spans="1:13" ht="15">
      <c r="A35" s="9">
        <v>22</v>
      </c>
      <c r="B35" s="10" t="s">
        <v>24</v>
      </c>
      <c r="C35" s="21">
        <f t="shared" si="0"/>
        <v>65.5</v>
      </c>
      <c r="D35" s="21">
        <f t="shared" si="1"/>
        <v>65.5</v>
      </c>
      <c r="E35" s="11"/>
      <c r="F35" s="11"/>
      <c r="G35" s="11">
        <v>20.2</v>
      </c>
      <c r="H35" s="11">
        <v>20.2</v>
      </c>
      <c r="I35" s="11">
        <v>45.3</v>
      </c>
      <c r="J35" s="11">
        <v>45.3</v>
      </c>
      <c r="K35" s="11"/>
      <c r="L35" s="22"/>
      <c r="M35" s="12"/>
    </row>
    <row r="36" spans="1:12" s="27" customFormat="1" ht="15.75">
      <c r="A36" s="24"/>
      <c r="B36" s="25" t="s">
        <v>25</v>
      </c>
      <c r="C36" s="26">
        <f>SUM(C14:C35)</f>
        <v>1475.1899999999998</v>
      </c>
      <c r="D36" s="26">
        <f>SUM(D14:D35)</f>
        <v>1475.11</v>
      </c>
      <c r="E36" s="13">
        <f aca="true" t="shared" si="2" ref="E36:L36">SUM(E14:E35)</f>
        <v>184.16</v>
      </c>
      <c r="F36" s="13">
        <f t="shared" si="2"/>
        <v>184.13</v>
      </c>
      <c r="G36" s="13">
        <f t="shared" si="2"/>
        <v>363.5999999999999</v>
      </c>
      <c r="H36" s="13">
        <f t="shared" si="2"/>
        <v>363.57999999999987</v>
      </c>
      <c r="I36" s="13">
        <f t="shared" si="2"/>
        <v>909.4000000000001</v>
      </c>
      <c r="J36" s="13">
        <f t="shared" si="2"/>
        <v>909.4000000000001</v>
      </c>
      <c r="K36" s="13">
        <f t="shared" si="2"/>
        <v>18.03</v>
      </c>
      <c r="L36" s="13">
        <f t="shared" si="2"/>
        <v>18</v>
      </c>
    </row>
    <row r="37" ht="15" hidden="1">
      <c r="B37" s="2" t="s">
        <v>26</v>
      </c>
    </row>
    <row r="38" spans="2:12" ht="50.25" customHeight="1" hidden="1">
      <c r="B38" s="36" t="s">
        <v>27</v>
      </c>
      <c r="C38" s="36"/>
      <c r="D38" s="36"/>
      <c r="E38" s="36"/>
      <c r="F38" s="36"/>
      <c r="G38" s="36"/>
      <c r="H38" s="36"/>
      <c r="I38" s="36"/>
      <c r="J38" s="36"/>
      <c r="K38" s="36"/>
      <c r="L38" s="12"/>
    </row>
    <row r="39" spans="2:11" ht="36.75" customHeight="1" hidden="1">
      <c r="B39" s="36" t="s">
        <v>28</v>
      </c>
      <c r="C39" s="36"/>
      <c r="D39" s="36"/>
      <c r="E39" s="36"/>
      <c r="F39" s="36"/>
      <c r="G39" s="36"/>
      <c r="H39" s="36"/>
      <c r="I39" s="36"/>
      <c r="J39" s="36"/>
      <c r="K39" s="36"/>
    </row>
    <row r="40" spans="2:11" ht="15">
      <c r="B40" s="37"/>
      <c r="C40" s="37"/>
      <c r="D40" s="37"/>
      <c r="E40" s="37"/>
      <c r="F40" s="37"/>
      <c r="G40" s="37"/>
      <c r="H40" s="37"/>
      <c r="I40" s="37"/>
      <c r="J40" s="37"/>
      <c r="K40" s="37"/>
    </row>
    <row r="41" spans="2:9" ht="15" hidden="1">
      <c r="B41" s="14" t="s">
        <v>29</v>
      </c>
      <c r="C41" s="14"/>
      <c r="D41" s="14"/>
      <c r="E41" s="14"/>
      <c r="F41" s="14"/>
      <c r="G41" s="14"/>
      <c r="H41" s="14"/>
      <c r="I41" s="14"/>
    </row>
    <row r="42" spans="5:8" ht="15">
      <c r="E42" s="12"/>
      <c r="F42" s="12"/>
      <c r="G42" s="12"/>
      <c r="H42" s="12"/>
    </row>
    <row r="43" spans="3:4" ht="15">
      <c r="C43" s="28"/>
      <c r="D43" s="28"/>
    </row>
  </sheetData>
  <sheetProtection/>
  <mergeCells count="12">
    <mergeCell ref="G11:H11"/>
    <mergeCell ref="I11:J11"/>
    <mergeCell ref="K11:L11"/>
    <mergeCell ref="E10:L10"/>
    <mergeCell ref="B38:K38"/>
    <mergeCell ref="B39:K39"/>
    <mergeCell ref="B40:K40"/>
    <mergeCell ref="A8:L8"/>
    <mergeCell ref="A10:A12"/>
    <mergeCell ref="B10:B12"/>
    <mergeCell ref="C10:D11"/>
    <mergeCell ref="E11:F11"/>
  </mergeCells>
  <printOptions/>
  <pageMargins left="0.1968503937007874" right="0.1968503937007874" top="0.984251968503937" bottom="0.1968503937007874" header="0.31496062992125984" footer="0.31496062992125984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2014-06-23T01:34:46Z</cp:lastPrinted>
  <dcterms:created xsi:type="dcterms:W3CDTF">2012-03-18T15:16:54Z</dcterms:created>
  <dcterms:modified xsi:type="dcterms:W3CDTF">2014-06-23T01:34:56Z</dcterms:modified>
  <cp:category/>
  <cp:version/>
  <cp:contentType/>
  <cp:contentStatus/>
</cp:coreProperties>
</file>