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070" windowHeight="6165" activeTab="0"/>
  </bookViews>
  <sheets>
    <sheet name="уточненн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<sst xmlns="http://schemas.openxmlformats.org/spreadsheetml/2006/main" count="45" uniqueCount="41">
  <si>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к решению районного </t>
  </si>
  <si>
    <t xml:space="preserve">Совета депутатов </t>
  </si>
  <si>
    <t>ИТОГО</t>
  </si>
  <si>
    <t>Всего (тыс.руб.)</t>
  </si>
  <si>
    <t xml:space="preserve">Наименование муниципального образования района 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</si>
  <si>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</si>
  <si>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</si>
  <si>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</si>
  <si>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</si>
  <si>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</si>
  <si>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</si>
  <si>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</si>
  <si>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</si>
  <si>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</si>
  <si>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</si>
  <si>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</si>
  <si>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</si>
  <si>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</si>
  <si>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Шалоболинский сельсовет</t>
  </si>
  <si>
    <t>Черемшанский сельсовет</t>
  </si>
  <si>
    <t>Щетинкинский сельсовет</t>
  </si>
  <si>
    <t>Рабочий поселок Курагино</t>
  </si>
  <si>
    <t>Рабочий поселок Краснокаменск</t>
  </si>
  <si>
    <t>Рабочий поселок Кошурниково</t>
  </si>
  <si>
    <t xml:space="preserve">Рабочий поселок Большая Ирба </t>
  </si>
  <si>
    <t>Рабочий поселок Чибижек</t>
  </si>
  <si>
    <t>Город Артёмовск</t>
  </si>
  <si>
    <t>районного бюджета (тыс.руб.)</t>
  </si>
  <si>
    <t>за счёт субсидии краевому бюджету из бюджетов поселений (тыс.руб.)</t>
  </si>
  <si>
    <t>в том числе за счёт средств</t>
  </si>
  <si>
    <t xml:space="preserve">"Об утверждении отчёта об исполнении </t>
  </si>
  <si>
    <t xml:space="preserve">утверждено </t>
  </si>
  <si>
    <t xml:space="preserve">исполнено </t>
  </si>
  <si>
    <t>утверждено</t>
  </si>
  <si>
    <t>исполнено</t>
  </si>
  <si>
    <t>Исполнение по дотации на выравнивание бюджетной обеспеченности муниципальных образований  района за 2013 год</t>
  </si>
  <si>
    <t>Приложение №  9</t>
  </si>
  <si>
    <t>№ п/п</t>
  </si>
  <si>
    <t>субвенции из краевого бюджета (тыс.руб.)</t>
  </si>
  <si>
    <t>районного бюджета за 2013 год"</t>
  </si>
  <si>
    <t>от 18.06.2014 № 44-404р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</si>
</sst>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0"/>
  </numFmts>
  <fonts count="41">
    <font>
      <sz val="14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J5" sqref="J5"/>
    </sheetView>
  </sheetViews>
  <sheetFormatPr defaultColWidth="8.66015625" defaultRowHeight="18"/>
  <cols>
    <col min="1" max="1" width="3.66015625" style="1" customWidth="1"/>
    <col min="2" max="2" width="24.5" style="2" customWidth="1"/>
    <col min="3" max="8" width="9.83203125" style="3" customWidth="1"/>
    <col min="9" max="9" width="7.16015625" style="3" customWidth="1"/>
    <col min="10" max="10" width="6.83203125" style="3" customWidth="1"/>
    <col min="11" max="16384" width="8.75" style="3" customWidth="1"/>
  </cols>
  <sheetData>
    <row r="1" spans="6:10" ht="15.75">
      <c r="F1" s="4"/>
      <c r="J1" s="20" t="s">
        <v>36</v>
      </c>
    </row>
    <row r="2" spans="6:10" ht="15">
      <c r="F2" s="6"/>
      <c r="J2" s="5" t="s">
        <v>0</v>
      </c>
    </row>
    <row r="3" spans="6:10" ht="15">
      <c r="F3" s="6"/>
      <c r="J3" s="5" t="s">
        <v>1</v>
      </c>
    </row>
    <row r="4" spans="6:10" ht="15">
      <c r="F4" s="6"/>
      <c r="J4" s="5" t="s">
        <v>40</v>
      </c>
    </row>
    <row r="5" ht="15">
      <c r="J5" s="7" t="s">
        <v>30</v>
      </c>
    </row>
    <row r="6" ht="15">
      <c r="J6" s="7" t="s">
        <v>39</v>
      </c>
    </row>
    <row r="7" ht="15">
      <c r="G7" s="7"/>
    </row>
    <row r="8" spans="1:10" ht="33" customHeight="1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</row>
    <row r="9" spans="2:10" ht="12.75" customHeight="1">
      <c r="B9" s="8"/>
      <c r="C9" s="9"/>
      <c r="D9" s="9"/>
      <c r="E9" s="9"/>
      <c r="F9" s="9"/>
      <c r="G9" s="9"/>
      <c r="H9" s="9"/>
      <c r="I9" s="9"/>
      <c r="J9" s="9"/>
    </row>
    <row r="10" spans="1:10" s="11" customFormat="1" ht="19.5" customHeight="1">
      <c r="A10" s="25" t="s">
        <v>37</v>
      </c>
      <c r="B10" s="25" t="s">
        <v>4</v>
      </c>
      <c r="C10" s="26" t="s">
        <v>3</v>
      </c>
      <c r="D10" s="26"/>
      <c r="E10" s="21" t="s">
        <v>29</v>
      </c>
      <c r="F10" s="29"/>
      <c r="G10" s="29"/>
      <c r="H10" s="22"/>
      <c r="I10" s="23" t="s">
        <v>28</v>
      </c>
      <c r="J10" s="23"/>
    </row>
    <row r="11" spans="1:10" s="11" customFormat="1" ht="29.25" customHeight="1">
      <c r="A11" s="25"/>
      <c r="B11" s="25"/>
      <c r="C11" s="27" t="s">
        <v>31</v>
      </c>
      <c r="D11" s="27" t="s">
        <v>32</v>
      </c>
      <c r="E11" s="21" t="s">
        <v>27</v>
      </c>
      <c r="F11" s="22"/>
      <c r="G11" s="21" t="s">
        <v>38</v>
      </c>
      <c r="H11" s="22"/>
      <c r="I11" s="23"/>
      <c r="J11" s="23"/>
    </row>
    <row r="12" spans="1:10" s="11" customFormat="1" ht="20.25" customHeight="1">
      <c r="A12" s="25"/>
      <c r="B12" s="25"/>
      <c r="C12" s="28"/>
      <c r="D12" s="28"/>
      <c r="E12" s="10" t="s">
        <v>33</v>
      </c>
      <c r="F12" s="10" t="s">
        <v>32</v>
      </c>
      <c r="G12" s="10" t="s">
        <v>33</v>
      </c>
      <c r="H12" s="10" t="s">
        <v>32</v>
      </c>
      <c r="I12" s="10" t="s">
        <v>31</v>
      </c>
      <c r="J12" s="10" t="s">
        <v>34</v>
      </c>
    </row>
    <row r="13" spans="1:10" s="1" customFormat="1" ht="15">
      <c r="A13" s="12"/>
      <c r="B13" s="13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</row>
    <row r="14" spans="1:10" ht="15">
      <c r="A14" s="12">
        <v>1</v>
      </c>
      <c r="B14" s="14" t="s">
        <v>5</v>
      </c>
      <c r="C14" s="15">
        <f>E14+G14</f>
        <v>1581.1999999999998</v>
      </c>
      <c r="D14" s="15">
        <f>F14+H14</f>
        <v>1581.1999999999998</v>
      </c>
      <c r="E14" s="15">
        <v>1173.8</v>
      </c>
      <c r="F14" s="15">
        <f>E14</f>
        <v>1173.8</v>
      </c>
      <c r="G14" s="15">
        <v>407.4</v>
      </c>
      <c r="H14" s="15">
        <f>G14</f>
        <v>407.4</v>
      </c>
      <c r="I14" s="15"/>
      <c r="J14" s="14"/>
    </row>
    <row r="15" spans="1:10" ht="15">
      <c r="A15" s="12">
        <v>2</v>
      </c>
      <c r="B15" s="14" t="s">
        <v>6</v>
      </c>
      <c r="C15" s="15">
        <f aca="true" t="shared" si="0" ref="C15:C33">E15+G15</f>
        <v>2761.6000000000004</v>
      </c>
      <c r="D15" s="15">
        <f aca="true" t="shared" si="1" ref="D15:D35">F15+H15</f>
        <v>2761.6000000000004</v>
      </c>
      <c r="E15" s="15">
        <v>1440.4</v>
      </c>
      <c r="F15" s="15">
        <f aca="true" t="shared" si="2" ref="F15:F35">E15</f>
        <v>1440.4</v>
      </c>
      <c r="G15" s="15">
        <v>1321.2</v>
      </c>
      <c r="H15" s="15">
        <f aca="true" t="shared" si="3" ref="H15:H35">G15</f>
        <v>1321.2</v>
      </c>
      <c r="I15" s="15"/>
      <c r="J15" s="14"/>
    </row>
    <row r="16" spans="1:10" ht="15">
      <c r="A16" s="12">
        <v>3</v>
      </c>
      <c r="B16" s="14" t="s">
        <v>7</v>
      </c>
      <c r="C16" s="15">
        <f t="shared" si="0"/>
        <v>2321.6000000000004</v>
      </c>
      <c r="D16" s="15">
        <f t="shared" si="1"/>
        <v>2321.6000000000004</v>
      </c>
      <c r="E16" s="15">
        <v>1111.4</v>
      </c>
      <c r="F16" s="15">
        <f t="shared" si="2"/>
        <v>1111.4</v>
      </c>
      <c r="G16" s="15">
        <v>1210.2</v>
      </c>
      <c r="H16" s="15">
        <f t="shared" si="3"/>
        <v>1210.2</v>
      </c>
      <c r="I16" s="15"/>
      <c r="J16" s="14"/>
    </row>
    <row r="17" spans="1:10" ht="15">
      <c r="A17" s="12">
        <v>4</v>
      </c>
      <c r="B17" s="14" t="s">
        <v>8</v>
      </c>
      <c r="C17" s="15">
        <f t="shared" si="0"/>
        <v>1635.1</v>
      </c>
      <c r="D17" s="15">
        <f t="shared" si="1"/>
        <v>1635.1</v>
      </c>
      <c r="E17" s="15">
        <v>1019.5</v>
      </c>
      <c r="F17" s="15">
        <f t="shared" si="2"/>
        <v>1019.5</v>
      </c>
      <c r="G17" s="15">
        <v>615.6</v>
      </c>
      <c r="H17" s="15">
        <f t="shared" si="3"/>
        <v>615.6</v>
      </c>
      <c r="I17" s="15"/>
      <c r="J17" s="14"/>
    </row>
    <row r="18" spans="1:10" ht="15">
      <c r="A18" s="12">
        <v>5</v>
      </c>
      <c r="B18" s="14" t="s">
        <v>9</v>
      </c>
      <c r="C18" s="15">
        <f t="shared" si="0"/>
        <v>2205.4</v>
      </c>
      <c r="D18" s="15">
        <f t="shared" si="1"/>
        <v>2205.4</v>
      </c>
      <c r="E18" s="15">
        <v>1347.5</v>
      </c>
      <c r="F18" s="15">
        <f t="shared" si="2"/>
        <v>1347.5</v>
      </c>
      <c r="G18" s="15">
        <v>857.9</v>
      </c>
      <c r="H18" s="15">
        <f t="shared" si="3"/>
        <v>857.9</v>
      </c>
      <c r="I18" s="15"/>
      <c r="J18" s="14"/>
    </row>
    <row r="19" spans="1:10" ht="15">
      <c r="A19" s="12">
        <v>6</v>
      </c>
      <c r="B19" s="14" t="s">
        <v>10</v>
      </c>
      <c r="C19" s="15">
        <f t="shared" si="0"/>
        <v>2152.1</v>
      </c>
      <c r="D19" s="15">
        <f t="shared" si="1"/>
        <v>2152.1</v>
      </c>
      <c r="E19" s="15">
        <v>1421.3</v>
      </c>
      <c r="F19" s="15">
        <f t="shared" si="2"/>
        <v>1421.3</v>
      </c>
      <c r="G19" s="15">
        <v>730.8</v>
      </c>
      <c r="H19" s="15">
        <f t="shared" si="3"/>
        <v>730.8</v>
      </c>
      <c r="I19" s="15"/>
      <c r="J19" s="14"/>
    </row>
    <row r="20" spans="1:10" ht="15">
      <c r="A20" s="12">
        <v>7</v>
      </c>
      <c r="B20" s="14" t="s">
        <v>11</v>
      </c>
      <c r="C20" s="15">
        <f t="shared" si="0"/>
        <v>1972.7</v>
      </c>
      <c r="D20" s="15">
        <f t="shared" si="1"/>
        <v>1972.7</v>
      </c>
      <c r="E20" s="15">
        <v>1541.9</v>
      </c>
      <c r="F20" s="15">
        <f t="shared" si="2"/>
        <v>1541.9</v>
      </c>
      <c r="G20" s="15">
        <v>430.8</v>
      </c>
      <c r="H20" s="15">
        <f t="shared" si="3"/>
        <v>430.8</v>
      </c>
      <c r="I20" s="15"/>
      <c r="J20" s="14"/>
    </row>
    <row r="21" spans="1:10" ht="15">
      <c r="A21" s="12">
        <v>8</v>
      </c>
      <c r="B21" s="14" t="s">
        <v>12</v>
      </c>
      <c r="C21" s="15">
        <f t="shared" si="0"/>
        <v>1588</v>
      </c>
      <c r="D21" s="15">
        <f t="shared" si="1"/>
        <v>1588</v>
      </c>
      <c r="E21" s="15">
        <v>994.3</v>
      </c>
      <c r="F21" s="15">
        <f t="shared" si="2"/>
        <v>994.3</v>
      </c>
      <c r="G21" s="15">
        <v>593.7</v>
      </c>
      <c r="H21" s="15">
        <f t="shared" si="3"/>
        <v>593.7</v>
      </c>
      <c r="I21" s="15"/>
      <c r="J21" s="14"/>
    </row>
    <row r="22" spans="1:10" ht="15">
      <c r="A22" s="12">
        <v>9</v>
      </c>
      <c r="B22" s="14" t="s">
        <v>13</v>
      </c>
      <c r="C22" s="15">
        <f t="shared" si="0"/>
        <v>1731.7</v>
      </c>
      <c r="D22" s="15">
        <f t="shared" si="1"/>
        <v>1731.7</v>
      </c>
      <c r="E22" s="15">
        <v>978.5</v>
      </c>
      <c r="F22" s="15">
        <f t="shared" si="2"/>
        <v>978.5</v>
      </c>
      <c r="G22" s="15">
        <v>753.2</v>
      </c>
      <c r="H22" s="15">
        <f t="shared" si="3"/>
        <v>753.2</v>
      </c>
      <c r="I22" s="15"/>
      <c r="J22" s="14"/>
    </row>
    <row r="23" spans="1:10" ht="15">
      <c r="A23" s="12">
        <v>10</v>
      </c>
      <c r="B23" s="14" t="s">
        <v>14</v>
      </c>
      <c r="C23" s="15">
        <f t="shared" si="0"/>
        <v>1353.4</v>
      </c>
      <c r="D23" s="15">
        <f t="shared" si="1"/>
        <v>1353.4</v>
      </c>
      <c r="E23" s="15">
        <v>875.9</v>
      </c>
      <c r="F23" s="15">
        <f t="shared" si="2"/>
        <v>875.9</v>
      </c>
      <c r="G23" s="15">
        <v>477.5</v>
      </c>
      <c r="H23" s="15">
        <f t="shared" si="3"/>
        <v>477.5</v>
      </c>
      <c r="I23" s="15"/>
      <c r="J23" s="14"/>
    </row>
    <row r="24" spans="1:10" ht="15">
      <c r="A24" s="12">
        <v>11</v>
      </c>
      <c r="B24" s="14" t="s">
        <v>15</v>
      </c>
      <c r="C24" s="15">
        <f t="shared" si="0"/>
        <v>1994</v>
      </c>
      <c r="D24" s="15">
        <f t="shared" si="1"/>
        <v>1994</v>
      </c>
      <c r="E24" s="15">
        <v>1378.4</v>
      </c>
      <c r="F24" s="15">
        <f t="shared" si="2"/>
        <v>1378.4</v>
      </c>
      <c r="G24" s="15">
        <v>615.6</v>
      </c>
      <c r="H24" s="15">
        <f t="shared" si="3"/>
        <v>615.6</v>
      </c>
      <c r="I24" s="15"/>
      <c r="J24" s="14"/>
    </row>
    <row r="25" spans="1:10" ht="15">
      <c r="A25" s="12">
        <v>12</v>
      </c>
      <c r="B25" s="14" t="s">
        <v>16</v>
      </c>
      <c r="C25" s="15">
        <f t="shared" si="0"/>
        <v>1846.1999999999998</v>
      </c>
      <c r="D25" s="15">
        <f t="shared" si="1"/>
        <v>1846.1999999999998</v>
      </c>
      <c r="E25" s="15">
        <v>955.4</v>
      </c>
      <c r="F25" s="15">
        <f t="shared" si="2"/>
        <v>955.4</v>
      </c>
      <c r="G25" s="15">
        <v>890.8</v>
      </c>
      <c r="H25" s="15">
        <f t="shared" si="3"/>
        <v>890.8</v>
      </c>
      <c r="I25" s="15"/>
      <c r="J25" s="14"/>
    </row>
    <row r="26" spans="1:10" ht="15">
      <c r="A26" s="12">
        <v>13</v>
      </c>
      <c r="B26" s="14" t="s">
        <v>17</v>
      </c>
      <c r="C26" s="15">
        <f t="shared" si="0"/>
        <v>3758.9</v>
      </c>
      <c r="D26" s="15">
        <f t="shared" si="1"/>
        <v>3758.9</v>
      </c>
      <c r="E26" s="15">
        <v>1167.1</v>
      </c>
      <c r="F26" s="15">
        <f t="shared" si="2"/>
        <v>1167.1</v>
      </c>
      <c r="G26" s="15">
        <v>2591.8</v>
      </c>
      <c r="H26" s="15">
        <f t="shared" si="3"/>
        <v>2591.8</v>
      </c>
      <c r="I26" s="15"/>
      <c r="J26" s="14"/>
    </row>
    <row r="27" spans="1:10" ht="15">
      <c r="A27" s="12">
        <v>14</v>
      </c>
      <c r="B27" s="14" t="s">
        <v>18</v>
      </c>
      <c r="C27" s="15">
        <f t="shared" si="0"/>
        <v>3340.7</v>
      </c>
      <c r="D27" s="15">
        <f t="shared" si="1"/>
        <v>3340.7</v>
      </c>
      <c r="E27" s="15">
        <v>1520.8</v>
      </c>
      <c r="F27" s="15">
        <f t="shared" si="2"/>
        <v>1520.8</v>
      </c>
      <c r="G27" s="15">
        <v>1819.9</v>
      </c>
      <c r="H27" s="15">
        <f t="shared" si="3"/>
        <v>1819.9</v>
      </c>
      <c r="I27" s="15"/>
      <c r="J27" s="14"/>
    </row>
    <row r="28" spans="1:10" ht="15">
      <c r="A28" s="12">
        <v>15</v>
      </c>
      <c r="B28" s="14" t="s">
        <v>19</v>
      </c>
      <c r="C28" s="15">
        <f t="shared" si="0"/>
        <v>5814.099999999999</v>
      </c>
      <c r="D28" s="15">
        <f t="shared" si="1"/>
        <v>5814.099999999999</v>
      </c>
      <c r="E28" s="15">
        <v>1293.7</v>
      </c>
      <c r="F28" s="15">
        <f t="shared" si="2"/>
        <v>1293.7</v>
      </c>
      <c r="G28" s="15">
        <v>4520.4</v>
      </c>
      <c r="H28" s="15">
        <f t="shared" si="3"/>
        <v>4520.4</v>
      </c>
      <c r="I28" s="15"/>
      <c r="J28" s="14"/>
    </row>
    <row r="29" spans="1:10" ht="15">
      <c r="A29" s="12">
        <v>16</v>
      </c>
      <c r="B29" s="14" t="s">
        <v>20</v>
      </c>
      <c r="C29" s="15">
        <f t="shared" si="0"/>
        <v>0</v>
      </c>
      <c r="D29" s="15">
        <f t="shared" si="1"/>
        <v>0</v>
      </c>
      <c r="E29" s="15">
        <v>0</v>
      </c>
      <c r="F29" s="15">
        <f t="shared" si="2"/>
        <v>0</v>
      </c>
      <c r="G29" s="15">
        <v>0</v>
      </c>
      <c r="H29" s="15">
        <f t="shared" si="3"/>
        <v>0</v>
      </c>
      <c r="I29" s="15">
        <v>642.5</v>
      </c>
      <c r="J29" s="15">
        <f>I29</f>
        <v>642.5</v>
      </c>
    </row>
    <row r="30" spans="1:10" ht="15">
      <c r="A30" s="12">
        <v>17</v>
      </c>
      <c r="B30" s="14" t="s">
        <v>22</v>
      </c>
      <c r="C30" s="15">
        <f t="shared" si="0"/>
        <v>6258.6</v>
      </c>
      <c r="D30" s="15">
        <f t="shared" si="1"/>
        <v>6258.6</v>
      </c>
      <c r="E30" s="15">
        <v>4666.5</v>
      </c>
      <c r="F30" s="15">
        <f t="shared" si="2"/>
        <v>4666.5</v>
      </c>
      <c r="G30" s="15">
        <v>1592.1</v>
      </c>
      <c r="H30" s="15">
        <f t="shared" si="3"/>
        <v>1592.1</v>
      </c>
      <c r="I30" s="15"/>
      <c r="J30" s="14"/>
    </row>
    <row r="31" spans="1:10" ht="15">
      <c r="A31" s="12">
        <v>18</v>
      </c>
      <c r="B31" s="14" t="s">
        <v>23</v>
      </c>
      <c r="C31" s="15">
        <f t="shared" si="0"/>
        <v>1787.8000000000002</v>
      </c>
      <c r="D31" s="15">
        <f t="shared" si="1"/>
        <v>1787.8000000000002</v>
      </c>
      <c r="E31" s="15">
        <v>1055.7</v>
      </c>
      <c r="F31" s="15">
        <f t="shared" si="2"/>
        <v>1055.7</v>
      </c>
      <c r="G31" s="15">
        <v>732.1</v>
      </c>
      <c r="H31" s="15">
        <f t="shared" si="3"/>
        <v>732.1</v>
      </c>
      <c r="I31" s="15"/>
      <c r="J31" s="14"/>
    </row>
    <row r="32" spans="1:10" ht="15">
      <c r="A32" s="12">
        <v>19</v>
      </c>
      <c r="B32" s="14" t="s">
        <v>24</v>
      </c>
      <c r="C32" s="15">
        <f t="shared" si="0"/>
        <v>407.4</v>
      </c>
      <c r="D32" s="15">
        <f t="shared" si="1"/>
        <v>407.4</v>
      </c>
      <c r="E32" s="15">
        <v>0</v>
      </c>
      <c r="F32" s="15">
        <f t="shared" si="2"/>
        <v>0</v>
      </c>
      <c r="G32" s="15">
        <v>407.4</v>
      </c>
      <c r="H32" s="15">
        <f t="shared" si="3"/>
        <v>407.4</v>
      </c>
      <c r="I32" s="15"/>
      <c r="J32" s="14"/>
    </row>
    <row r="33" spans="1:10" ht="15">
      <c r="A33" s="12">
        <v>20</v>
      </c>
      <c r="B33" s="14" t="s">
        <v>25</v>
      </c>
      <c r="C33" s="15">
        <f t="shared" si="0"/>
        <v>1901.7</v>
      </c>
      <c r="D33" s="15">
        <f t="shared" si="1"/>
        <v>1901.7</v>
      </c>
      <c r="E33" s="15">
        <v>1241.7</v>
      </c>
      <c r="F33" s="15">
        <f t="shared" si="2"/>
        <v>1241.7</v>
      </c>
      <c r="G33" s="15">
        <v>660</v>
      </c>
      <c r="H33" s="15">
        <f t="shared" si="3"/>
        <v>660</v>
      </c>
      <c r="I33" s="15"/>
      <c r="J33" s="14"/>
    </row>
    <row r="34" spans="1:10" ht="15">
      <c r="A34" s="12">
        <v>22</v>
      </c>
      <c r="B34" s="14" t="s">
        <v>21</v>
      </c>
      <c r="C34" s="15">
        <f>E34+G34</f>
        <v>3994.6</v>
      </c>
      <c r="D34" s="15">
        <f t="shared" si="1"/>
        <v>3994.6</v>
      </c>
      <c r="E34" s="15">
        <v>0</v>
      </c>
      <c r="F34" s="15">
        <f t="shared" si="2"/>
        <v>0</v>
      </c>
      <c r="G34" s="15">
        <v>3994.6</v>
      </c>
      <c r="H34" s="15">
        <f t="shared" si="3"/>
        <v>3994.6</v>
      </c>
      <c r="I34" s="15"/>
      <c r="J34" s="14"/>
    </row>
    <row r="35" spans="1:10" ht="15">
      <c r="A35" s="12">
        <v>22</v>
      </c>
      <c r="B35" s="14" t="s">
        <v>26</v>
      </c>
      <c r="C35" s="15">
        <f>E35+G35</f>
        <v>3563.8</v>
      </c>
      <c r="D35" s="15">
        <f t="shared" si="1"/>
        <v>3563.8</v>
      </c>
      <c r="E35" s="15">
        <v>2343</v>
      </c>
      <c r="F35" s="15">
        <f t="shared" si="2"/>
        <v>2343</v>
      </c>
      <c r="G35" s="15">
        <v>1220.8</v>
      </c>
      <c r="H35" s="15">
        <f t="shared" si="3"/>
        <v>1220.8</v>
      </c>
      <c r="I35" s="15"/>
      <c r="J35" s="14"/>
    </row>
    <row r="36" spans="1:10" s="19" customFormat="1" ht="15.75">
      <c r="A36" s="16"/>
      <c r="B36" s="17" t="s">
        <v>2</v>
      </c>
      <c r="C36" s="18">
        <f aca="true" t="shared" si="4" ref="C36:J36">SUM(C14:C35)</f>
        <v>53970.600000000006</v>
      </c>
      <c r="D36" s="18">
        <f t="shared" si="4"/>
        <v>53970.600000000006</v>
      </c>
      <c r="E36" s="18">
        <f t="shared" si="4"/>
        <v>27526.800000000003</v>
      </c>
      <c r="F36" s="18">
        <f t="shared" si="4"/>
        <v>27526.800000000003</v>
      </c>
      <c r="G36" s="18">
        <f t="shared" si="4"/>
        <v>26443.799999999996</v>
      </c>
      <c r="H36" s="18">
        <f t="shared" si="4"/>
        <v>26443.799999999996</v>
      </c>
      <c r="I36" s="18">
        <f t="shared" si="4"/>
        <v>642.5</v>
      </c>
      <c r="J36" s="18">
        <f t="shared" si="4"/>
        <v>642.5</v>
      </c>
    </row>
  </sheetData>
  <sheetProtection/>
  <mergeCells count="10">
    <mergeCell ref="G11:H11"/>
    <mergeCell ref="I10:J11"/>
    <mergeCell ref="A8:J8"/>
    <mergeCell ref="B10:B12"/>
    <mergeCell ref="A10:A12"/>
    <mergeCell ref="C10:D10"/>
    <mergeCell ref="C11:C12"/>
    <mergeCell ref="D11:D12"/>
    <mergeCell ref="E11:F11"/>
    <mergeCell ref="E10:H10"/>
  </mergeCells>
  <printOptions/>
  <pageMargins left="0.7874015748031497" right="0.7874015748031497" top="0.984251968503937" bottom="0.1968503937007874" header="0.5118110236220472" footer="0.5118110236220472"/>
  <pageSetup fitToWidth="0" fitToHeight="1" horizontalDpi="1200" verticalDpi="12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2014-03-18T05:25:03Z</cp:lastPrinted>
  <dcterms:created xsi:type="dcterms:W3CDTF">2005-12-24T03:34:22Z</dcterms:created>
  <dcterms:modified xsi:type="dcterms:W3CDTF">2014-06-23T01:40:19Z</dcterms:modified>
  <cp:category/>
  <cp:version/>
  <cp:contentType/>
  <cp:contentStatus/>
</cp:coreProperties>
</file>